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phcgrpjp-my.sharepoint.com/personal/5312434_wemex_com/Documents/works/80_社外団体活動/11_JAHIS/04_20240409_■MDSチェックリストのメンテンナンス性向上/20250918_SDS49備考番号表示されず/"/>
    </mc:Choice>
  </mc:AlternateContent>
  <xr:revisionPtr revIDLastSave="249" documentId="8_{E8C07594-149F-4AB4-853F-B8BC3A2D81D9}" xr6:coauthVersionLast="47" xr6:coauthVersionMax="47" xr10:uidLastSave="{E7FD01DB-3B67-471B-BB17-AA066D4F5914}"/>
  <bookViews>
    <workbookView xWindow="28680" yWindow="-120" windowWidth="29040" windowHeight="15720" tabRatio="765" xr2:uid="{00000000-000D-0000-FFFF-FFFF00000000}"/>
  </bookViews>
  <sheets>
    <sheet name="使い方" sheetId="3" r:id="rId1"/>
    <sheet name="MDSVer3.1→5.0移行手順" sheetId="13" r:id="rId2"/>
    <sheet name="MDSチェックリスト" sheetId="9" r:id="rId3"/>
    <sheet name="SDSチェックリスト" sheetId="11" r:id="rId4"/>
    <sheet name="MDS質問" sheetId="10" r:id="rId5"/>
    <sheet name="SDS質問" sheetId="14" r:id="rId6"/>
    <sheet name="SDS新旧対応表" sheetId="17" r:id="rId7"/>
    <sheet name="変更履歴" sheetId="18" state="hidden" r:id="rId8"/>
  </sheets>
  <definedNames>
    <definedName name="_xlnm.Print_Area" localSheetId="2">MDSチェックリスト!$B$1:$T$205</definedName>
    <definedName name="_xlnm.Print_Area" localSheetId="4">MDS質問!$B:$N</definedName>
    <definedName name="_xlnm.Print_Area" localSheetId="3">SDSチェックリスト!$B$2:$T$447</definedName>
    <definedName name="_xlnm.Print_Area" localSheetId="5">SDS質問!$B$1:$N$224</definedName>
    <definedName name="_xlnm.Print_Area" localSheetId="6">SDS新旧対応表!#REF!</definedName>
    <definedName name="_xlnm.Print_Area" localSheetId="0">使い方!$A$1:$M$76</definedName>
    <definedName name="_xlnm.Print_Titles" localSheetId="2">MDSチェックリスト!$1:$7</definedName>
    <definedName name="_xlnm.Print_Titles" localSheetId="4">MDS質問!$2:$2</definedName>
    <definedName name="_xlnm.Print_Titles" localSheetId="3">SDSチェックリスト!$1:$7</definedName>
    <definedName name="_xlnm.Print_Titles" localSheetId="5">SDS質問!$1:$2</definedName>
    <definedName name="_xlnm.Print_Titles" localSheetId="6">SDS新旧対応表!$1:$2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10" i="11" l="1"/>
  <c r="AF74" i="11"/>
  <c r="AJ74" i="11" s="1"/>
  <c r="AD74" i="11" a="1"/>
  <c r="AD74" i="11" s="1"/>
  <c r="AC74" i="11" a="1"/>
  <c r="AC74" i="11" s="1"/>
  <c r="S74" i="11"/>
  <c r="B2" i="11"/>
  <c r="B2" i="9"/>
  <c r="AB245" i="11" a="1"/>
  <c r="AB245" i="11" s="1"/>
  <c r="AA245" i="11" a="1"/>
  <c r="AA245" i="11" s="1"/>
  <c r="AF244" i="11"/>
  <c r="AD244" i="11" a="1"/>
  <c r="AD244" i="11" s="1"/>
  <c r="AC244" i="11" a="1"/>
  <c r="AC244" i="11" s="1"/>
  <c r="S244" i="11"/>
  <c r="AF243" i="11"/>
  <c r="AH243" i="11" s="1" a="1"/>
  <c r="AH243" i="11" s="1"/>
  <c r="AD243" i="11" a="1"/>
  <c r="AD243" i="11" s="1"/>
  <c r="AC243" i="11" a="1"/>
  <c r="AC243" i="11" s="1"/>
  <c r="AB243" i="11" a="1"/>
  <c r="AB243" i="11" s="1"/>
  <c r="S243" i="11"/>
  <c r="AF242" i="11"/>
  <c r="AJ242" i="11" s="1"/>
  <c r="AD242" i="11" a="1"/>
  <c r="AD242" i="11" s="1"/>
  <c r="AC242" i="11" a="1"/>
  <c r="AC242" i="11" s="1"/>
  <c r="S242" i="11"/>
  <c r="AF241" i="11"/>
  <c r="AD241" i="11" a="1"/>
  <c r="AD241" i="11" s="1"/>
  <c r="AC241" i="11" a="1"/>
  <c r="AC241" i="11" s="1"/>
  <c r="S241" i="11"/>
  <c r="AF240" i="11"/>
  <c r="AD240" i="11" a="1"/>
  <c r="AD240" i="11" s="1"/>
  <c r="AC240" i="11" a="1"/>
  <c r="AC240" i="11" s="1"/>
  <c r="AB240" i="11" a="1"/>
  <c r="AB240" i="11" s="1"/>
  <c r="S240" i="11"/>
  <c r="AF237" i="11"/>
  <c r="AH237" i="11" s="1" a="1"/>
  <c r="AH237" i="11" s="1"/>
  <c r="AD237" i="11" a="1"/>
  <c r="AD237" i="11" s="1"/>
  <c r="AC237" i="11" a="1"/>
  <c r="AC237" i="11" s="1"/>
  <c r="AB237" i="11" a="1"/>
  <c r="AB237" i="11" s="1"/>
  <c r="S237" i="11"/>
  <c r="AF236" i="11"/>
  <c r="AD236" i="11" a="1"/>
  <c r="AD236" i="11" s="1"/>
  <c r="AC236" i="11" a="1"/>
  <c r="AC236" i="11" s="1"/>
  <c r="AB236" i="11" a="1"/>
  <c r="AB236" i="11" s="1"/>
  <c r="S236" i="11"/>
  <c r="AF235" i="11"/>
  <c r="AD235" i="11" a="1"/>
  <c r="AD235" i="11" s="1"/>
  <c r="AC235" i="11" a="1"/>
  <c r="AC235" i="11" s="1"/>
  <c r="AB235" i="11" a="1"/>
  <c r="AB235" i="11" s="1"/>
  <c r="S235" i="11"/>
  <c r="AF234" i="11"/>
  <c r="AH234" i="11" s="1" a="1"/>
  <c r="AH234" i="11" s="1"/>
  <c r="AD234" i="11" a="1"/>
  <c r="AD234" i="11" s="1"/>
  <c r="AC234" i="11" a="1"/>
  <c r="AC234" i="11" s="1"/>
  <c r="AB234" i="11" a="1"/>
  <c r="AB234" i="11" s="1"/>
  <c r="S234" i="11"/>
  <c r="AF233" i="11"/>
  <c r="AJ233" i="11" s="1"/>
  <c r="AD233" i="11" a="1"/>
  <c r="AD233" i="11" s="1"/>
  <c r="AC233" i="11" a="1"/>
  <c r="AC233" i="11" s="1"/>
  <c r="AB233" i="11" a="1"/>
  <c r="AB233" i="11" s="1"/>
  <c r="S233" i="11"/>
  <c r="AF232" i="11"/>
  <c r="AD232" i="11" a="1"/>
  <c r="AD232" i="11" s="1"/>
  <c r="AC232" i="11" a="1"/>
  <c r="AC232" i="11" s="1"/>
  <c r="S232" i="11"/>
  <c r="AF231" i="11"/>
  <c r="AD231" i="11" a="1"/>
  <c r="AD231" i="11" s="1"/>
  <c r="AC231" i="11" a="1"/>
  <c r="AC231" i="11" s="1"/>
  <c r="AB231" i="11" a="1"/>
  <c r="AB231" i="11" s="1"/>
  <c r="S231" i="11"/>
  <c r="AF230" i="11"/>
  <c r="AJ230" i="11" s="1"/>
  <c r="AD230" i="11" a="1"/>
  <c r="AD230" i="11" s="1"/>
  <c r="AC230" i="11" a="1"/>
  <c r="AC230" i="11" s="1"/>
  <c r="AB230" i="11" a="1"/>
  <c r="AB230" i="11" s="1"/>
  <c r="S230" i="11"/>
  <c r="AF229" i="11"/>
  <c r="AD229" i="11" a="1"/>
  <c r="AD229" i="11" s="1"/>
  <c r="AC229" i="11" a="1"/>
  <c r="AC229" i="11" s="1"/>
  <c r="AB229" i="11" a="1"/>
  <c r="AB229" i="11" s="1"/>
  <c r="S229" i="11"/>
  <c r="AF228" i="11"/>
  <c r="AG228" i="11" s="1" a="1"/>
  <c r="AG228" i="11" s="1"/>
  <c r="AD228" i="11" a="1"/>
  <c r="AD228" i="11" s="1"/>
  <c r="AC228" i="11" a="1"/>
  <c r="AC228" i="11" s="1"/>
  <c r="AB228" i="11" a="1"/>
  <c r="AB228" i="11" s="1"/>
  <c r="S228" i="11"/>
  <c r="AF225" i="11"/>
  <c r="AI225" i="11" s="1" a="1"/>
  <c r="AI225" i="11" s="1"/>
  <c r="AD225" i="11" a="1"/>
  <c r="AD225" i="11" s="1"/>
  <c r="AC225" i="11" a="1"/>
  <c r="AC225" i="11" s="1"/>
  <c r="S225" i="11"/>
  <c r="AF224" i="11"/>
  <c r="AD224" i="11" a="1"/>
  <c r="AD224" i="11" s="1"/>
  <c r="AC224" i="11" a="1"/>
  <c r="AC224" i="11" s="1"/>
  <c r="S224" i="11"/>
  <c r="AF223" i="11"/>
  <c r="AH223" i="11" s="1" a="1"/>
  <c r="AH223" i="11" s="1"/>
  <c r="AD223" i="11" a="1"/>
  <c r="AD223" i="11" s="1"/>
  <c r="AC223" i="11" a="1"/>
  <c r="AC223" i="11" s="1"/>
  <c r="AB223" i="11" a="1"/>
  <c r="AB223" i="11" s="1"/>
  <c r="S223" i="11"/>
  <c r="AF222" i="11"/>
  <c r="AH222" i="11" s="1" a="1"/>
  <c r="AH222" i="11" s="1"/>
  <c r="AD222" i="11" a="1"/>
  <c r="AD222" i="11" s="1"/>
  <c r="AC222" i="11" a="1"/>
  <c r="AC222" i="11" s="1"/>
  <c r="AB222" i="11" a="1"/>
  <c r="AB222" i="11" s="1"/>
  <c r="S222" i="11"/>
  <c r="AF221" i="11"/>
  <c r="AI221" i="11" s="1" a="1"/>
  <c r="AI221" i="11" s="1"/>
  <c r="AD221" i="11" a="1"/>
  <c r="AD221" i="11" s="1"/>
  <c r="AC221" i="11" a="1"/>
  <c r="AC221" i="11" s="1"/>
  <c r="AB221" i="11" a="1"/>
  <c r="AB221" i="11" s="1"/>
  <c r="S221" i="11"/>
  <c r="AF220" i="11"/>
  <c r="AD220" i="11" a="1"/>
  <c r="AD220" i="11" s="1"/>
  <c r="AC220" i="11" a="1"/>
  <c r="AC220" i="11" s="1"/>
  <c r="AB220" i="11" a="1"/>
  <c r="AB220" i="11" s="1"/>
  <c r="S220" i="11"/>
  <c r="AF217" i="11"/>
  <c r="AH217" i="11" s="1" a="1"/>
  <c r="AH217" i="11" s="1"/>
  <c r="AD217" i="11" a="1"/>
  <c r="AD217" i="11" s="1"/>
  <c r="AC217" i="11" a="1"/>
  <c r="AC217" i="11" s="1"/>
  <c r="AB217" i="11" a="1"/>
  <c r="AB217" i="11" s="1"/>
  <c r="S217" i="11"/>
  <c r="AF216" i="11"/>
  <c r="AD216" i="11" a="1"/>
  <c r="AD216" i="11" s="1"/>
  <c r="AC216" i="11" a="1"/>
  <c r="AC216" i="11" s="1"/>
  <c r="AB216" i="11" a="1"/>
  <c r="AB216" i="11" s="1"/>
  <c r="S216" i="11"/>
  <c r="AF215" i="11"/>
  <c r="AD215" i="11" a="1"/>
  <c r="AD215" i="11" s="1"/>
  <c r="AC215" i="11" a="1"/>
  <c r="AC215" i="11" s="1"/>
  <c r="AB215" i="11" a="1"/>
  <c r="AB215" i="11" s="1"/>
  <c r="S215" i="11"/>
  <c r="AF214" i="11"/>
  <c r="AH214" i="11" s="1" a="1"/>
  <c r="AH214" i="11" s="1"/>
  <c r="AD214" i="11" a="1"/>
  <c r="AD214" i="11" s="1"/>
  <c r="AC214" i="11" a="1"/>
  <c r="AC214" i="11" s="1"/>
  <c r="AB214" i="11" a="1"/>
  <c r="AB214" i="11" s="1"/>
  <c r="S214" i="11"/>
  <c r="AF213" i="11"/>
  <c r="AD213" i="11" a="1"/>
  <c r="AD213" i="11" s="1"/>
  <c r="AC213" i="11" a="1"/>
  <c r="AC213" i="11" s="1"/>
  <c r="AB213" i="11" a="1"/>
  <c r="AB213" i="11" s="1"/>
  <c r="S213" i="11"/>
  <c r="AF212" i="11"/>
  <c r="AD212" i="11" a="1"/>
  <c r="AD212" i="11" s="1"/>
  <c r="AC212" i="11" a="1"/>
  <c r="AC212" i="11" s="1"/>
  <c r="AB212" i="11" a="1"/>
  <c r="AB212" i="11" s="1"/>
  <c r="S212" i="11"/>
  <c r="AF211" i="11"/>
  <c r="AH211" i="11" s="1" a="1"/>
  <c r="AH211" i="11" s="1"/>
  <c r="AD211" i="11" a="1"/>
  <c r="AD211" i="11" s="1"/>
  <c r="AC211" i="11" a="1"/>
  <c r="AC211" i="11" s="1"/>
  <c r="AB211" i="11" a="1"/>
  <c r="AB211" i="11" s="1"/>
  <c r="S211" i="11"/>
  <c r="AF210" i="11"/>
  <c r="AD210" i="11" a="1"/>
  <c r="AD210" i="11" s="1"/>
  <c r="AC210" i="11" a="1"/>
  <c r="AC210" i="11" s="1"/>
  <c r="S210" i="11"/>
  <c r="AF209" i="11"/>
  <c r="AG209" i="11" s="1" a="1"/>
  <c r="AG209" i="11" s="1"/>
  <c r="AD209" i="11" a="1"/>
  <c r="AD209" i="11" s="1"/>
  <c r="AC209" i="11" a="1"/>
  <c r="AC209" i="11" s="1"/>
  <c r="S209" i="11"/>
  <c r="AF208" i="11"/>
  <c r="AI208" i="11" s="1" a="1"/>
  <c r="AI208" i="11" s="1"/>
  <c r="AD208" i="11" a="1"/>
  <c r="AD208" i="11" s="1"/>
  <c r="AC208" i="11" a="1"/>
  <c r="AC208" i="11" s="1"/>
  <c r="AB208" i="11" a="1"/>
  <c r="AB208" i="11" s="1"/>
  <c r="S208" i="11"/>
  <c r="AF207" i="11"/>
  <c r="AD207" i="11" a="1"/>
  <c r="AD207" i="11" s="1"/>
  <c r="AC207" i="11" a="1"/>
  <c r="AC207" i="11" s="1"/>
  <c r="S207" i="11"/>
  <c r="AF206" i="11"/>
  <c r="AD206" i="11" a="1"/>
  <c r="AD206" i="11" s="1"/>
  <c r="AC206" i="11" a="1"/>
  <c r="AC206" i="11" s="1"/>
  <c r="AB206" i="11" a="1"/>
  <c r="AB206" i="11" s="1"/>
  <c r="S206" i="11"/>
  <c r="AF205" i="11"/>
  <c r="AG205" i="11" s="1" a="1"/>
  <c r="AG205" i="11" s="1"/>
  <c r="AD205" i="11" a="1"/>
  <c r="AD205" i="11" s="1"/>
  <c r="AC205" i="11" a="1"/>
  <c r="AC205" i="11" s="1"/>
  <c r="AB205" i="11" a="1"/>
  <c r="AB205" i="11" s="1"/>
  <c r="S205" i="11"/>
  <c r="AF204" i="11"/>
  <c r="AD204" i="11" a="1"/>
  <c r="AD204" i="11" s="1"/>
  <c r="AC204" i="11" a="1"/>
  <c r="AC204" i="11" s="1"/>
  <c r="S204" i="11"/>
  <c r="AF203" i="11"/>
  <c r="AJ203" i="11" s="1"/>
  <c r="AD203" i="11" a="1"/>
  <c r="AD203" i="11" s="1"/>
  <c r="AC203" i="11" a="1"/>
  <c r="AC203" i="11" s="1"/>
  <c r="S203" i="11"/>
  <c r="AF202" i="11"/>
  <c r="AH202" i="11" s="1" a="1"/>
  <c r="AH202" i="11" s="1"/>
  <c r="AD202" i="11" a="1"/>
  <c r="AD202" i="11" s="1"/>
  <c r="AC202" i="11" a="1"/>
  <c r="AC202" i="11" s="1"/>
  <c r="S202" i="11"/>
  <c r="AF201" i="11"/>
  <c r="AD201" i="11" a="1"/>
  <c r="AD201" i="11" s="1"/>
  <c r="AC201" i="11" a="1"/>
  <c r="AC201" i="11" s="1"/>
  <c r="AB201" i="11" a="1"/>
  <c r="AB201" i="11" s="1"/>
  <c r="S201" i="11"/>
  <c r="AF200" i="11"/>
  <c r="AJ200" i="11" s="1"/>
  <c r="AD200" i="11" a="1"/>
  <c r="AD200" i="11" s="1"/>
  <c r="AC200" i="11" a="1"/>
  <c r="AC200" i="11" s="1"/>
  <c r="S200" i="11"/>
  <c r="AF199" i="11"/>
  <c r="AH199" i="11" s="1" a="1"/>
  <c r="AH199" i="11" s="1"/>
  <c r="AD199" i="11" a="1"/>
  <c r="AD199" i="11" s="1"/>
  <c r="AC199" i="11" a="1"/>
  <c r="AC199" i="11" s="1"/>
  <c r="S199" i="11"/>
  <c r="AF198" i="11"/>
  <c r="AI198" i="11" s="1" a="1"/>
  <c r="AI198" i="11" s="1"/>
  <c r="AD198" i="11" a="1"/>
  <c r="AD198" i="11" s="1"/>
  <c r="AC198" i="11" a="1"/>
  <c r="AC198" i="11" s="1"/>
  <c r="S198" i="11"/>
  <c r="AF197" i="11"/>
  <c r="AJ197" i="11" s="1"/>
  <c r="AD197" i="11" a="1"/>
  <c r="AD197" i="11" s="1"/>
  <c r="AC197" i="11" a="1"/>
  <c r="AC197" i="11" s="1"/>
  <c r="S197" i="11"/>
  <c r="AF196" i="11"/>
  <c r="AH196" i="11" s="1" a="1"/>
  <c r="AH196" i="11" s="1"/>
  <c r="AD196" i="11" a="1"/>
  <c r="AD196" i="11" s="1"/>
  <c r="AC196" i="11" a="1"/>
  <c r="AC196" i="11" s="1"/>
  <c r="S196" i="11"/>
  <c r="AF195" i="11"/>
  <c r="AJ195" i="11" s="1"/>
  <c r="AD195" i="11" a="1"/>
  <c r="AD195" i="11" s="1"/>
  <c r="AC195" i="11" a="1"/>
  <c r="AC195" i="11" s="1"/>
  <c r="S195" i="11"/>
  <c r="AF194" i="11"/>
  <c r="AD194" i="11" a="1"/>
  <c r="AD194" i="11" s="1"/>
  <c r="AC194" i="11" a="1"/>
  <c r="AC194" i="11" s="1"/>
  <c r="S194" i="11"/>
  <c r="AF193" i="11"/>
  <c r="AG193" i="11" s="1" a="1"/>
  <c r="AG193" i="11" s="1"/>
  <c r="AD193" i="11" a="1"/>
  <c r="AD193" i="11" s="1"/>
  <c r="AC193" i="11" a="1"/>
  <c r="AC193" i="11" s="1"/>
  <c r="AB193" i="11" a="1"/>
  <c r="AB193" i="11" s="1"/>
  <c r="S193" i="11"/>
  <c r="AF190" i="11"/>
  <c r="AJ190" i="11" s="1"/>
  <c r="AD190" i="11" a="1"/>
  <c r="AD190" i="11" s="1"/>
  <c r="AC190" i="11" a="1"/>
  <c r="AC190" i="11" s="1"/>
  <c r="AB190" i="11" a="1"/>
  <c r="AB190" i="11" s="1"/>
  <c r="S190" i="11"/>
  <c r="AF189" i="11"/>
  <c r="AI189" i="11" s="1" a="1"/>
  <c r="AI189" i="11" s="1"/>
  <c r="AD189" i="11" a="1"/>
  <c r="AD189" i="11" s="1"/>
  <c r="AC189" i="11" a="1"/>
  <c r="AC189" i="11" s="1"/>
  <c r="AB189" i="11" a="1"/>
  <c r="AB189" i="11" s="1"/>
  <c r="S189" i="11"/>
  <c r="AF188" i="11"/>
  <c r="AH188" i="11" s="1" a="1"/>
  <c r="AH188" i="11" s="1"/>
  <c r="AD188" i="11" a="1"/>
  <c r="AD188" i="11" s="1"/>
  <c r="AC188" i="11" a="1"/>
  <c r="AC188" i="11" s="1"/>
  <c r="S188" i="11"/>
  <c r="AF187" i="11"/>
  <c r="AJ187" i="11" s="1"/>
  <c r="AD187" i="11" a="1"/>
  <c r="AD187" i="11" s="1"/>
  <c r="AC187" i="11" a="1"/>
  <c r="AC187" i="11" s="1"/>
  <c r="S187" i="11"/>
  <c r="AF186" i="11"/>
  <c r="AH186" i="11" s="1" a="1"/>
  <c r="AH186" i="11" s="1"/>
  <c r="AD186" i="11" a="1"/>
  <c r="AD186" i="11" s="1"/>
  <c r="AC186" i="11" a="1"/>
  <c r="AC186" i="11" s="1"/>
  <c r="S186" i="11"/>
  <c r="AF185" i="11"/>
  <c r="AH185" i="11" s="1" a="1"/>
  <c r="AH185" i="11" s="1"/>
  <c r="AD185" i="11" a="1"/>
  <c r="AD185" i="11" s="1"/>
  <c r="S185" i="11"/>
  <c r="AF184" i="11"/>
  <c r="AG184" i="11" s="1" a="1"/>
  <c r="AG184" i="11" s="1"/>
  <c r="AD184" i="11" a="1"/>
  <c r="AD184" i="11" s="1"/>
  <c r="AC184" i="11" a="1"/>
  <c r="AC184" i="11" s="1"/>
  <c r="S184" i="11"/>
  <c r="AF183" i="11"/>
  <c r="AJ183" i="11" s="1"/>
  <c r="AD183" i="11" a="1"/>
  <c r="AD183" i="11" s="1"/>
  <c r="AC183" i="11" a="1"/>
  <c r="AC183" i="11" s="1"/>
  <c r="S183" i="11"/>
  <c r="AF182" i="11"/>
  <c r="AI182" i="11" s="1" a="1"/>
  <c r="AI182" i="11" s="1"/>
  <c r="AD182" i="11" a="1"/>
  <c r="AD182" i="11" s="1"/>
  <c r="AC182" i="11" a="1"/>
  <c r="AC182" i="11" s="1"/>
  <c r="AB182" i="11" a="1"/>
  <c r="AB182" i="11" s="1"/>
  <c r="S182" i="11"/>
  <c r="AF178" i="11"/>
  <c r="AJ178" i="11" s="1"/>
  <c r="AD178" i="11" a="1"/>
  <c r="AD178" i="11" s="1"/>
  <c r="AC178" i="11" a="1"/>
  <c r="AC178" i="11" s="1"/>
  <c r="S178" i="11"/>
  <c r="AF177" i="11"/>
  <c r="AJ177" i="11" s="1"/>
  <c r="AD177" i="11" a="1"/>
  <c r="AD177" i="11" s="1"/>
  <c r="AC177" i="11" a="1"/>
  <c r="AC177" i="11" s="1"/>
  <c r="S177" i="11"/>
  <c r="AF176" i="11"/>
  <c r="AH176" i="11" s="1" a="1"/>
  <c r="AH176" i="11" s="1"/>
  <c r="AD176" i="11" a="1"/>
  <c r="AD176" i="11" s="1"/>
  <c r="AC176" i="11" a="1"/>
  <c r="AC176" i="11" s="1"/>
  <c r="S176" i="11"/>
  <c r="AF175" i="11"/>
  <c r="AJ175" i="11" s="1"/>
  <c r="AD175" i="11" a="1"/>
  <c r="AD175" i="11" s="1"/>
  <c r="AC175" i="11" a="1"/>
  <c r="AC175" i="11" s="1"/>
  <c r="AB175" i="11" a="1"/>
  <c r="AB175" i="11" s="1"/>
  <c r="S175" i="11"/>
  <c r="AF174" i="11"/>
  <c r="AJ174" i="11" s="1"/>
  <c r="AD174" i="11" a="1"/>
  <c r="AD174" i="11" s="1"/>
  <c r="AC174" i="11" a="1"/>
  <c r="AC174" i="11" s="1"/>
  <c r="AB174" i="11" a="1"/>
  <c r="AB174" i="11" s="1"/>
  <c r="S174" i="11"/>
  <c r="AF173" i="11"/>
  <c r="AD173" i="11" a="1"/>
  <c r="AD173" i="11" s="1"/>
  <c r="AC173" i="11" a="1"/>
  <c r="AC173" i="11" s="1"/>
  <c r="S173" i="11"/>
  <c r="AF172" i="11"/>
  <c r="AJ172" i="11" s="1"/>
  <c r="AD172" i="11" a="1"/>
  <c r="AD172" i="11" s="1"/>
  <c r="AC172" i="11" a="1"/>
  <c r="AC172" i="11" s="1"/>
  <c r="AB172" i="11" a="1"/>
  <c r="AB172" i="11" s="1"/>
  <c r="S172" i="11"/>
  <c r="AF171" i="11"/>
  <c r="AD171" i="11" a="1"/>
  <c r="AD171" i="11" s="1"/>
  <c r="AC171" i="11" a="1"/>
  <c r="AC171" i="11" s="1"/>
  <c r="AB171" i="11" a="1"/>
  <c r="AB171" i="11" s="1"/>
  <c r="S171" i="11"/>
  <c r="AF170" i="11"/>
  <c r="AH170" i="11" s="1" a="1"/>
  <c r="AH170" i="11" s="1"/>
  <c r="AD170" i="11" a="1"/>
  <c r="AD170" i="11" s="1"/>
  <c r="AC170" i="11" a="1"/>
  <c r="AC170" i="11" s="1"/>
  <c r="AB170" i="11" a="1"/>
  <c r="AB170" i="11" s="1"/>
  <c r="S170" i="11"/>
  <c r="AF169" i="11"/>
  <c r="AD169" i="11" a="1"/>
  <c r="AD169" i="11" s="1"/>
  <c r="AC169" i="11" a="1"/>
  <c r="AC169" i="11" s="1"/>
  <c r="S169" i="11"/>
  <c r="AF168" i="11"/>
  <c r="AG168" i="11" s="1" a="1"/>
  <c r="AG168" i="11" s="1"/>
  <c r="AD168" i="11" a="1"/>
  <c r="AD168" i="11" s="1"/>
  <c r="AC168" i="11" a="1"/>
  <c r="AC168" i="11" s="1"/>
  <c r="AB168" i="11" a="1"/>
  <c r="AB168" i="11" s="1"/>
  <c r="S168" i="11"/>
  <c r="AF167" i="11"/>
  <c r="AH167" i="11" s="1" a="1"/>
  <c r="AH167" i="11" s="1"/>
  <c r="AD167" i="11" a="1"/>
  <c r="AD167" i="11" s="1"/>
  <c r="AC167" i="11" a="1"/>
  <c r="AC167" i="11" s="1"/>
  <c r="AB167" i="11" a="1"/>
  <c r="AB167" i="11" s="1"/>
  <c r="S167" i="11"/>
  <c r="AF166" i="11"/>
  <c r="AJ166" i="11" s="1"/>
  <c r="AD166" i="11" a="1"/>
  <c r="AD166" i="11" s="1"/>
  <c r="AC166" i="11" a="1"/>
  <c r="AC166" i="11" s="1"/>
  <c r="AB166" i="11" a="1"/>
  <c r="AB166" i="11" s="1"/>
  <c r="S166" i="11"/>
  <c r="AF165" i="11"/>
  <c r="AJ165" i="11" s="1"/>
  <c r="AD165" i="11" a="1"/>
  <c r="AD165" i="11" s="1"/>
  <c r="AC165" i="11" a="1"/>
  <c r="AC165" i="11" s="1"/>
  <c r="AB165" i="11" a="1"/>
  <c r="AB165" i="11" s="1"/>
  <c r="S165" i="11"/>
  <c r="AF164" i="11"/>
  <c r="AH164" i="11" s="1" a="1"/>
  <c r="AH164" i="11" s="1"/>
  <c r="AD164" i="11" a="1"/>
  <c r="AD164" i="11" s="1"/>
  <c r="AC164" i="11" a="1"/>
  <c r="AC164" i="11" s="1"/>
  <c r="AB164" i="11" a="1"/>
  <c r="AB164" i="11" s="1"/>
  <c r="S164" i="11"/>
  <c r="AF163" i="11"/>
  <c r="AJ163" i="11" s="1"/>
  <c r="AD163" i="11" a="1"/>
  <c r="AD163" i="11" s="1"/>
  <c r="AC163" i="11" a="1"/>
  <c r="AC163" i="11" s="1"/>
  <c r="AB163" i="11" a="1"/>
  <c r="AB163" i="11" s="1"/>
  <c r="S163" i="11"/>
  <c r="AF162" i="11"/>
  <c r="AJ162" i="11" s="1"/>
  <c r="AD162" i="11" a="1"/>
  <c r="AD162" i="11" s="1"/>
  <c r="AC162" i="11" a="1"/>
  <c r="AC162" i="11" s="1"/>
  <c r="AB162" i="11" a="1"/>
  <c r="AB162" i="11" s="1"/>
  <c r="S162" i="11"/>
  <c r="AF161" i="11"/>
  <c r="AG161" i="11" s="1" a="1"/>
  <c r="AG161" i="11" s="1"/>
  <c r="AD161" i="11" a="1"/>
  <c r="AD161" i="11" s="1"/>
  <c r="AC161" i="11" a="1"/>
  <c r="AC161" i="11" s="1"/>
  <c r="AB161" i="11" a="1"/>
  <c r="AB161" i="11" s="1"/>
  <c r="S161" i="11"/>
  <c r="AF160" i="11"/>
  <c r="AJ160" i="11" s="1"/>
  <c r="AD160" i="11" a="1"/>
  <c r="AD160" i="11" s="1"/>
  <c r="AC160" i="11" a="1"/>
  <c r="AC160" i="11" s="1"/>
  <c r="S160" i="11"/>
  <c r="AF159" i="11"/>
  <c r="AJ159" i="11" s="1"/>
  <c r="AD159" i="11" a="1"/>
  <c r="AD159" i="11" s="1"/>
  <c r="AC159" i="11" a="1"/>
  <c r="AC159" i="11" s="1"/>
  <c r="S159" i="11"/>
  <c r="AF158" i="11"/>
  <c r="AH158" i="11" s="1" a="1"/>
  <c r="AH158" i="11" s="1"/>
  <c r="AD158" i="11" a="1"/>
  <c r="AD158" i="11" s="1"/>
  <c r="AC158" i="11" a="1"/>
  <c r="AC158" i="11" s="1"/>
  <c r="AB158" i="11" a="1"/>
  <c r="AB158" i="11" s="1"/>
  <c r="S158" i="11"/>
  <c r="AF157" i="11"/>
  <c r="AI157" i="11" s="1" a="1"/>
  <c r="AI157" i="11" s="1"/>
  <c r="AD157" i="11" a="1"/>
  <c r="AD157" i="11" s="1"/>
  <c r="AC157" i="11" a="1"/>
  <c r="AC157" i="11" s="1"/>
  <c r="S157" i="11"/>
  <c r="AF156" i="11"/>
  <c r="AJ156" i="11" s="1"/>
  <c r="AD156" i="11" a="1"/>
  <c r="AD156" i="11" s="1"/>
  <c r="AC156" i="11" a="1"/>
  <c r="AC156" i="11" s="1"/>
  <c r="S156" i="11"/>
  <c r="AF155" i="11"/>
  <c r="AH155" i="11" s="1" a="1"/>
  <c r="AH155" i="11" s="1"/>
  <c r="AD155" i="11" a="1"/>
  <c r="AD155" i="11" s="1"/>
  <c r="AC155" i="11" a="1"/>
  <c r="AC155" i="11" s="1"/>
  <c r="AB155" i="11" a="1"/>
  <c r="AB155" i="11" s="1"/>
  <c r="S155" i="11"/>
  <c r="AF154" i="11"/>
  <c r="AJ154" i="11" s="1"/>
  <c r="AD154" i="11" a="1"/>
  <c r="AD154" i="11" s="1"/>
  <c r="AC154" i="11" a="1"/>
  <c r="AC154" i="11" s="1"/>
  <c r="S154" i="11"/>
  <c r="AF153" i="11"/>
  <c r="AH153" i="11" s="1" a="1"/>
  <c r="AH153" i="11" s="1"/>
  <c r="AD153" i="11" a="1"/>
  <c r="AD153" i="11" s="1"/>
  <c r="AC153" i="11" a="1"/>
  <c r="AC153" i="11" s="1"/>
  <c r="S153" i="11"/>
  <c r="AF152" i="11"/>
  <c r="AH152" i="11" s="1" a="1"/>
  <c r="AH152" i="11" s="1"/>
  <c r="AD152" i="11" a="1"/>
  <c r="AD152" i="11" s="1"/>
  <c r="AC152" i="11" a="1"/>
  <c r="AC152" i="11" s="1"/>
  <c r="AB152" i="11" a="1"/>
  <c r="AB152" i="11" s="1"/>
  <c r="S152" i="11"/>
  <c r="AF151" i="11"/>
  <c r="AJ151" i="11" s="1"/>
  <c r="AD151" i="11" a="1"/>
  <c r="AD151" i="11" s="1"/>
  <c r="AC151" i="11" a="1"/>
  <c r="AC151" i="11" s="1"/>
  <c r="S151" i="11"/>
  <c r="AF150" i="11"/>
  <c r="AD150" i="11" a="1"/>
  <c r="AD150" i="11" s="1"/>
  <c r="AC150" i="11" a="1"/>
  <c r="AC150" i="11" s="1"/>
  <c r="S150" i="11"/>
  <c r="AF149" i="11"/>
  <c r="AG149" i="11" s="1" a="1"/>
  <c r="AG149" i="11" s="1"/>
  <c r="AD149" i="11" a="1"/>
  <c r="AD149" i="11" s="1"/>
  <c r="AC149" i="11" a="1"/>
  <c r="AC149" i="11" s="1"/>
  <c r="AB149" i="11" a="1"/>
  <c r="AB149" i="11" s="1"/>
  <c r="S149" i="11"/>
  <c r="AF148" i="11"/>
  <c r="AI148" i="11" s="1" a="1"/>
  <c r="AI148" i="11" s="1"/>
  <c r="AD148" i="11" a="1"/>
  <c r="AD148" i="11" s="1"/>
  <c r="AC148" i="11" a="1"/>
  <c r="AC148" i="11" s="1"/>
  <c r="S148" i="11"/>
  <c r="AF147" i="11"/>
  <c r="AG147" i="11" s="1" a="1"/>
  <c r="AG147" i="11" s="1"/>
  <c r="AD147" i="11" a="1"/>
  <c r="AD147" i="11" s="1"/>
  <c r="AC147" i="11" a="1"/>
  <c r="AC147" i="11" s="1"/>
  <c r="S147" i="11"/>
  <c r="AF146" i="11"/>
  <c r="AD146" i="11" a="1"/>
  <c r="AD146" i="11" s="1"/>
  <c r="AC146" i="11" a="1"/>
  <c r="AC146" i="11" s="1"/>
  <c r="AB146" i="11" a="1"/>
  <c r="AB146" i="11" s="1"/>
  <c r="S146" i="11"/>
  <c r="AF142" i="11"/>
  <c r="AG142" i="11" s="1" a="1"/>
  <c r="AG142" i="11" s="1"/>
  <c r="AD142" i="11" a="1"/>
  <c r="AD142" i="11" s="1"/>
  <c r="AC142" i="11" a="1"/>
  <c r="AC142" i="11" s="1"/>
  <c r="S142" i="11"/>
  <c r="AF141" i="11"/>
  <c r="AH141" i="11" s="1" a="1"/>
  <c r="AH141" i="11" s="1"/>
  <c r="AD141" i="11" a="1"/>
  <c r="AD141" i="11" s="1"/>
  <c r="AC141" i="11" a="1"/>
  <c r="AC141" i="11" s="1"/>
  <c r="S141" i="11"/>
  <c r="AF140" i="11"/>
  <c r="AI140" i="11" s="1" a="1"/>
  <c r="AI140" i="11" s="1"/>
  <c r="AD140" i="11" a="1"/>
  <c r="AD140" i="11" s="1"/>
  <c r="AC140" i="11" a="1"/>
  <c r="AC140" i="11" s="1"/>
  <c r="S140" i="11"/>
  <c r="AF139" i="11"/>
  <c r="AJ139" i="11" s="1"/>
  <c r="AD139" i="11" a="1"/>
  <c r="AD139" i="11" s="1"/>
  <c r="AC139" i="11" a="1"/>
  <c r="AC139" i="11" s="1"/>
  <c r="AB139" i="11" a="1"/>
  <c r="AB139" i="11" s="1"/>
  <c r="S139" i="11"/>
  <c r="AF138" i="11"/>
  <c r="AH138" i="11" s="1" a="1"/>
  <c r="AH138" i="11" s="1"/>
  <c r="AD138" i="11" a="1"/>
  <c r="AD138" i="11" s="1"/>
  <c r="AC138" i="11" a="1"/>
  <c r="AC138" i="11" s="1"/>
  <c r="S138" i="11"/>
  <c r="AF137" i="11"/>
  <c r="AI137" i="11" s="1" a="1"/>
  <c r="AI137" i="11" s="1"/>
  <c r="AD137" i="11" a="1"/>
  <c r="AD137" i="11" s="1"/>
  <c r="AC137" i="11" a="1"/>
  <c r="AC137" i="11" s="1"/>
  <c r="S137" i="11"/>
  <c r="AF136" i="11"/>
  <c r="AJ136" i="11" s="1"/>
  <c r="AD136" i="11" a="1"/>
  <c r="AD136" i="11" s="1"/>
  <c r="AC136" i="11" a="1"/>
  <c r="AC136" i="11" s="1"/>
  <c r="S136" i="11"/>
  <c r="AF135" i="11"/>
  <c r="AD135" i="11" a="1"/>
  <c r="AD135" i="11" s="1"/>
  <c r="AC135" i="11" a="1"/>
  <c r="AC135" i="11" s="1"/>
  <c r="S135" i="11"/>
  <c r="AF134" i="11"/>
  <c r="AJ134" i="11" s="1"/>
  <c r="AD134" i="11" a="1"/>
  <c r="AD134" i="11" s="1"/>
  <c r="AC134" i="11" a="1"/>
  <c r="AC134" i="11" s="1"/>
  <c r="AB134" i="11" a="1"/>
  <c r="AB134" i="11" s="1"/>
  <c r="S134" i="11"/>
  <c r="AF133" i="11"/>
  <c r="AJ133" i="11" s="1"/>
  <c r="AD133" i="11" a="1"/>
  <c r="AD133" i="11" s="1"/>
  <c r="AC133" i="11" a="1"/>
  <c r="AC133" i="11" s="1"/>
  <c r="AB133" i="11" a="1"/>
  <c r="AB133" i="11" s="1"/>
  <c r="S133" i="11"/>
  <c r="AF130" i="11"/>
  <c r="AH130" i="11" s="1" a="1"/>
  <c r="AH130" i="11" s="1"/>
  <c r="AD130" i="11" a="1"/>
  <c r="AD130" i="11" s="1"/>
  <c r="AC130" i="11" a="1"/>
  <c r="AC130" i="11" s="1"/>
  <c r="AB130" i="11" a="1"/>
  <c r="AB130" i="11" s="1"/>
  <c r="S130" i="11"/>
  <c r="AF129" i="11"/>
  <c r="AJ129" i="11" s="1"/>
  <c r="AD129" i="11" a="1"/>
  <c r="AD129" i="11" s="1"/>
  <c r="AC129" i="11" a="1"/>
  <c r="AC129" i="11" s="1"/>
  <c r="AB129" i="11" a="1"/>
  <c r="AB129" i="11" s="1"/>
  <c r="S129" i="11"/>
  <c r="AF128" i="11"/>
  <c r="AJ128" i="11" s="1"/>
  <c r="AD128" i="11" a="1"/>
  <c r="AD128" i="11" s="1"/>
  <c r="AC128" i="11" a="1"/>
  <c r="AC128" i="11" s="1"/>
  <c r="S128" i="11"/>
  <c r="AF127" i="11"/>
  <c r="AD127" i="11" a="1"/>
  <c r="AD127" i="11" s="1"/>
  <c r="AC127" i="11" a="1"/>
  <c r="AC127" i="11" s="1"/>
  <c r="S127" i="11"/>
  <c r="AF126" i="11"/>
  <c r="AJ126" i="11" s="1"/>
  <c r="AD126" i="11" a="1"/>
  <c r="AD126" i="11" s="1"/>
  <c r="AC126" i="11" a="1"/>
  <c r="AC126" i="11" s="1"/>
  <c r="S126" i="11"/>
  <c r="AF125" i="11"/>
  <c r="AI125" i="11" s="1" a="1"/>
  <c r="AI125" i="11" s="1"/>
  <c r="AD125" i="11" a="1"/>
  <c r="AD125" i="11" s="1"/>
  <c r="AC125" i="11" a="1"/>
  <c r="AC125" i="11" s="1"/>
  <c r="S125" i="11"/>
  <c r="AF124" i="11"/>
  <c r="AH124" i="11" s="1" a="1"/>
  <c r="AH124" i="11" s="1"/>
  <c r="AD124" i="11" a="1"/>
  <c r="AD124" i="11" s="1"/>
  <c r="AC124" i="11" a="1"/>
  <c r="AC124" i="11" s="1"/>
  <c r="S124" i="11"/>
  <c r="AF123" i="11"/>
  <c r="AJ123" i="11" s="1"/>
  <c r="AD123" i="11" a="1"/>
  <c r="AD123" i="11" s="1"/>
  <c r="AC123" i="11" a="1"/>
  <c r="AC123" i="11" s="1"/>
  <c r="S123" i="11"/>
  <c r="AF122" i="11"/>
  <c r="AI122" i="11" s="1" a="1"/>
  <c r="AI122" i="11" s="1"/>
  <c r="AD122" i="11" a="1"/>
  <c r="AD122" i="11" s="1"/>
  <c r="AC122" i="11" a="1"/>
  <c r="AC122" i="11" s="1"/>
  <c r="S122" i="11"/>
  <c r="AF121" i="11"/>
  <c r="AD121" i="11" a="1"/>
  <c r="AD121" i="11" s="1"/>
  <c r="AC121" i="11" a="1"/>
  <c r="AC121" i="11" s="1"/>
  <c r="S121" i="11"/>
  <c r="AF120" i="11"/>
  <c r="AJ120" i="11" s="1"/>
  <c r="AD120" i="11" a="1"/>
  <c r="AD120" i="11" s="1"/>
  <c r="AC120" i="11" a="1"/>
  <c r="AC120" i="11" s="1"/>
  <c r="AB120" i="11" a="1"/>
  <c r="AB120" i="11" s="1"/>
  <c r="S120" i="11"/>
  <c r="AF119" i="11"/>
  <c r="AJ119" i="11" s="1"/>
  <c r="AD119" i="11" a="1"/>
  <c r="AD119" i="11" s="1"/>
  <c r="AC119" i="11" a="1"/>
  <c r="AC119" i="11" s="1"/>
  <c r="AB119" i="11" a="1"/>
  <c r="AB119" i="11" s="1"/>
  <c r="S119" i="11"/>
  <c r="AF118" i="11"/>
  <c r="AH118" i="11" s="1" a="1"/>
  <c r="AH118" i="11" s="1"/>
  <c r="AD118" i="11" a="1"/>
  <c r="AD118" i="11" s="1"/>
  <c r="AC118" i="11" a="1"/>
  <c r="AC118" i="11" s="1"/>
  <c r="S118" i="11"/>
  <c r="AF117" i="11"/>
  <c r="AJ117" i="11" s="1"/>
  <c r="AD117" i="11" a="1"/>
  <c r="AD117" i="11" s="1"/>
  <c r="AC117" i="11" a="1"/>
  <c r="AC117" i="11" s="1"/>
  <c r="S117" i="11"/>
  <c r="AF116" i="11"/>
  <c r="AJ116" i="11" s="1"/>
  <c r="AD116" i="11" a="1"/>
  <c r="AD116" i="11" s="1"/>
  <c r="AC116" i="11" a="1"/>
  <c r="AC116" i="11" s="1"/>
  <c r="S116" i="11"/>
  <c r="AF115" i="11"/>
  <c r="AD115" i="11" a="1"/>
  <c r="AD115" i="11" s="1"/>
  <c r="AC115" i="11" a="1"/>
  <c r="AC115" i="11" s="1"/>
  <c r="S115" i="11"/>
  <c r="AF114" i="11"/>
  <c r="AJ114" i="11" s="1"/>
  <c r="AD114" i="11" a="1"/>
  <c r="AD114" i="11" s="1"/>
  <c r="AC114" i="11" a="1"/>
  <c r="AC114" i="11" s="1"/>
  <c r="AB114" i="11" a="1"/>
  <c r="AB114" i="11" s="1"/>
  <c r="S114" i="11"/>
  <c r="AF111" i="11"/>
  <c r="AJ111" i="11" s="1"/>
  <c r="AD111" i="11" a="1"/>
  <c r="AD111" i="11" s="1"/>
  <c r="AC111" i="11" a="1"/>
  <c r="AC111" i="11" s="1"/>
  <c r="AB111" i="11" a="1"/>
  <c r="AB111" i="11" s="1"/>
  <c r="S111" i="11"/>
  <c r="AF110" i="11"/>
  <c r="AJ110" i="11" s="1"/>
  <c r="AD110" i="11" a="1"/>
  <c r="AD110" i="11" s="1"/>
  <c r="AC110" i="11" a="1"/>
  <c r="AC110" i="11" s="1"/>
  <c r="AB110" i="11" a="1"/>
  <c r="AB110" i="11" s="1"/>
  <c r="AF109" i="11"/>
  <c r="AD109" i="11" a="1"/>
  <c r="AD109" i="11" s="1"/>
  <c r="AC109" i="11" a="1"/>
  <c r="AC109" i="11" s="1"/>
  <c r="AB109" i="11" a="1"/>
  <c r="AB109" i="11" s="1"/>
  <c r="S109" i="11"/>
  <c r="AF108" i="11"/>
  <c r="AI108" i="11" s="1" a="1"/>
  <c r="AI108" i="11" s="1"/>
  <c r="AD108" i="11" a="1"/>
  <c r="AD108" i="11" s="1"/>
  <c r="AC108" i="11" a="1"/>
  <c r="AC108" i="11" s="1"/>
  <c r="AB108" i="11" a="1"/>
  <c r="AB108" i="11" s="1"/>
  <c r="S108" i="11"/>
  <c r="AF107" i="11"/>
  <c r="AH107" i="11" s="1" a="1"/>
  <c r="AH107" i="11" s="1"/>
  <c r="AD107" i="11" a="1"/>
  <c r="AD107" i="11" s="1"/>
  <c r="AC107" i="11" a="1"/>
  <c r="AC107" i="11" s="1"/>
  <c r="AB107" i="11" a="1"/>
  <c r="AB107" i="11" s="1"/>
  <c r="S107" i="11"/>
  <c r="AF106" i="11"/>
  <c r="AG106" i="11" s="1" a="1"/>
  <c r="AG106" i="11" s="1"/>
  <c r="AD106" i="11" a="1"/>
  <c r="AD106" i="11" s="1"/>
  <c r="AC106" i="11" a="1"/>
  <c r="AC106" i="11" s="1"/>
  <c r="AB106" i="11" a="1"/>
  <c r="AB106" i="11" s="1"/>
  <c r="S106" i="11"/>
  <c r="AF105" i="11"/>
  <c r="AJ105" i="11" s="1"/>
  <c r="AD105" i="11" a="1"/>
  <c r="AD105" i="11" s="1"/>
  <c r="AC105" i="11" a="1"/>
  <c r="AC105" i="11" s="1"/>
  <c r="AB105" i="11" a="1"/>
  <c r="AB105" i="11" s="1"/>
  <c r="S105" i="11"/>
  <c r="AF104" i="11"/>
  <c r="AG104" i="11" s="1" a="1"/>
  <c r="AG104" i="11" s="1"/>
  <c r="AD104" i="11" a="1"/>
  <c r="AD104" i="11" s="1"/>
  <c r="AC104" i="11" a="1"/>
  <c r="AC104" i="11" s="1"/>
  <c r="S104" i="11"/>
  <c r="AF103" i="11"/>
  <c r="AJ103" i="11" s="1"/>
  <c r="AD103" i="11" a="1"/>
  <c r="AD103" i="11" s="1"/>
  <c r="AC103" i="11" a="1"/>
  <c r="AC103" i="11" s="1"/>
  <c r="AB103" i="11" a="1"/>
  <c r="AB103" i="11" s="1"/>
  <c r="S103" i="11"/>
  <c r="AF102" i="11"/>
  <c r="AI102" i="11" s="1" a="1"/>
  <c r="AI102" i="11" s="1"/>
  <c r="AD102" i="11" a="1"/>
  <c r="AD102" i="11" s="1"/>
  <c r="AC102" i="11" a="1"/>
  <c r="AC102" i="11" s="1"/>
  <c r="AB102" i="11" a="1"/>
  <c r="AB102" i="11" s="1"/>
  <c r="S102" i="11"/>
  <c r="AF101" i="11"/>
  <c r="AD101" i="11" a="1"/>
  <c r="AD101" i="11" s="1"/>
  <c r="AC101" i="11" a="1"/>
  <c r="AC101" i="11" s="1"/>
  <c r="AB101" i="11" a="1"/>
  <c r="AB101" i="11" s="1"/>
  <c r="S101" i="11"/>
  <c r="AF100" i="11"/>
  <c r="AJ100" i="11" s="1"/>
  <c r="AD100" i="11" a="1"/>
  <c r="AD100" i="11" s="1"/>
  <c r="AC100" i="11" a="1"/>
  <c r="AC100" i="11" s="1"/>
  <c r="AB100" i="11" a="1"/>
  <c r="AB100" i="11" s="1"/>
  <c r="S100" i="11"/>
  <c r="AF99" i="11"/>
  <c r="AI99" i="11" s="1" a="1"/>
  <c r="AI99" i="11" s="1"/>
  <c r="AD99" i="11" a="1"/>
  <c r="AD99" i="11" s="1"/>
  <c r="AC99" i="11" a="1"/>
  <c r="AC99" i="11" s="1"/>
  <c r="AB99" i="11" a="1"/>
  <c r="AB99" i="11" s="1"/>
  <c r="S99" i="11"/>
  <c r="AF98" i="11"/>
  <c r="AD98" i="11" a="1"/>
  <c r="AD98" i="11" s="1"/>
  <c r="AC98" i="11" a="1"/>
  <c r="AC98" i="11" s="1"/>
  <c r="AB98" i="11" a="1"/>
  <c r="AB98" i="11" s="1"/>
  <c r="S98" i="11"/>
  <c r="AF97" i="11"/>
  <c r="AI97" i="11" s="1" a="1"/>
  <c r="AI97" i="11" s="1"/>
  <c r="AD97" i="11" a="1"/>
  <c r="AD97" i="11" s="1"/>
  <c r="AC97" i="11" a="1"/>
  <c r="AC97" i="11" s="1"/>
  <c r="AB97" i="11" a="1"/>
  <c r="AB97" i="11" s="1"/>
  <c r="S97" i="11"/>
  <c r="AF96" i="11"/>
  <c r="AI96" i="11" s="1" a="1"/>
  <c r="AI96" i="11" s="1"/>
  <c r="AD96" i="11" a="1"/>
  <c r="AD96" i="11" s="1"/>
  <c r="AC96" i="11" a="1"/>
  <c r="AC96" i="11" s="1"/>
  <c r="AB96" i="11" a="1"/>
  <c r="AB96" i="11" s="1"/>
  <c r="S96" i="11"/>
  <c r="AF93" i="11"/>
  <c r="AI93" i="11" s="1" a="1"/>
  <c r="AI93" i="11" s="1"/>
  <c r="AD93" i="11" a="1"/>
  <c r="AD93" i="11" s="1"/>
  <c r="AC93" i="11" a="1"/>
  <c r="AC93" i="11" s="1"/>
  <c r="AB93" i="11" a="1"/>
  <c r="AB93" i="11" s="1"/>
  <c r="S93" i="11"/>
  <c r="AF92" i="11"/>
  <c r="AH92" i="11" s="1" a="1"/>
  <c r="AH92" i="11" s="1"/>
  <c r="AD92" i="11" a="1"/>
  <c r="AD92" i="11" s="1"/>
  <c r="AC92" i="11" a="1"/>
  <c r="AC92" i="11" s="1"/>
  <c r="AB92" i="11" a="1"/>
  <c r="AB92" i="11" s="1"/>
  <c r="S92" i="11"/>
  <c r="AF91" i="11"/>
  <c r="AI91" i="11" s="1" a="1"/>
  <c r="AI91" i="11" s="1"/>
  <c r="AD91" i="11" a="1"/>
  <c r="AD91" i="11" s="1"/>
  <c r="AC91" i="11" a="1"/>
  <c r="AC91" i="11" s="1"/>
  <c r="AB91" i="11" a="1"/>
  <c r="AB91" i="11" s="1"/>
  <c r="S91" i="11"/>
  <c r="AF90" i="11"/>
  <c r="AI90" i="11" s="1" a="1"/>
  <c r="AI90" i="11" s="1"/>
  <c r="AD90" i="11" a="1"/>
  <c r="AD90" i="11" s="1"/>
  <c r="AC90" i="11" a="1"/>
  <c r="AC90" i="11" s="1"/>
  <c r="S90" i="11"/>
  <c r="AF89" i="11"/>
  <c r="AG89" i="11" s="1" a="1"/>
  <c r="AG89" i="11" s="1"/>
  <c r="AD89" i="11" a="1"/>
  <c r="AD89" i="11" s="1"/>
  <c r="AC89" i="11" a="1"/>
  <c r="AC89" i="11" s="1"/>
  <c r="S89" i="11"/>
  <c r="AF88" i="11"/>
  <c r="AH88" i="11" s="1" a="1"/>
  <c r="AH88" i="11" s="1"/>
  <c r="AD88" i="11" a="1"/>
  <c r="AD88" i="11" s="1"/>
  <c r="AC88" i="11" a="1"/>
  <c r="AC88" i="11" s="1"/>
  <c r="S88" i="11"/>
  <c r="AF87" i="11"/>
  <c r="AI87" i="11" s="1" a="1"/>
  <c r="AI87" i="11" s="1"/>
  <c r="AD87" i="11" a="1"/>
  <c r="AD87" i="11" s="1"/>
  <c r="AC87" i="11" a="1"/>
  <c r="AC87" i="11" s="1"/>
  <c r="AB87" i="11" a="1"/>
  <c r="AB87" i="11" s="1"/>
  <c r="S87" i="11"/>
  <c r="AF84" i="11"/>
  <c r="AG84" i="11" s="1" a="1"/>
  <c r="AG84" i="11" s="1"/>
  <c r="AD84" i="11" a="1"/>
  <c r="AD84" i="11" s="1"/>
  <c r="AC84" i="11" a="1"/>
  <c r="AC84" i="11" s="1"/>
  <c r="AB84" i="11" a="1"/>
  <c r="AB84" i="11" s="1"/>
  <c r="S84" i="11"/>
  <c r="AF83" i="11"/>
  <c r="AI83" i="11" s="1" a="1"/>
  <c r="AI83" i="11" s="1"/>
  <c r="AD83" i="11" a="1"/>
  <c r="AD83" i="11" s="1"/>
  <c r="AC83" i="11" a="1"/>
  <c r="AC83" i="11" s="1"/>
  <c r="AB83" i="11" a="1"/>
  <c r="AB83" i="11" s="1"/>
  <c r="S83" i="11"/>
  <c r="AF82" i="11"/>
  <c r="AD82" i="11" a="1"/>
  <c r="AD82" i="11" s="1"/>
  <c r="AC82" i="11" a="1"/>
  <c r="AC82" i="11" s="1"/>
  <c r="AB82" i="11" a="1"/>
  <c r="AB82" i="11" s="1"/>
  <c r="S82" i="11"/>
  <c r="AF81" i="11"/>
  <c r="AJ81" i="11" s="1"/>
  <c r="AD81" i="11" a="1"/>
  <c r="AD81" i="11" s="1"/>
  <c r="AC81" i="11" a="1"/>
  <c r="AC81" i="11" s="1"/>
  <c r="AB81" i="11" a="1"/>
  <c r="AB81" i="11" s="1"/>
  <c r="S81" i="11"/>
  <c r="AF80" i="11"/>
  <c r="AI80" i="11" s="1" a="1"/>
  <c r="AI80" i="11" s="1"/>
  <c r="AD80" i="11" a="1"/>
  <c r="AD80" i="11" s="1"/>
  <c r="AC80" i="11" a="1"/>
  <c r="AC80" i="11" s="1"/>
  <c r="AB80" i="11" a="1"/>
  <c r="AB80" i="11" s="1"/>
  <c r="S80" i="11"/>
  <c r="AF79" i="11"/>
  <c r="AD79" i="11" a="1"/>
  <c r="AD79" i="11" s="1"/>
  <c r="AC79" i="11" a="1"/>
  <c r="AC79" i="11" s="1"/>
  <c r="AB79" i="11" a="1"/>
  <c r="AB79" i="11" s="1"/>
  <c r="S79" i="11"/>
  <c r="AF78" i="11"/>
  <c r="AI78" i="11" s="1" a="1"/>
  <c r="AI78" i="11" s="1"/>
  <c r="AD78" i="11" a="1"/>
  <c r="AD78" i="11" s="1"/>
  <c r="AC78" i="11" a="1"/>
  <c r="AC78" i="11" s="1"/>
  <c r="AB78" i="11" a="1"/>
  <c r="AB78" i="11" s="1"/>
  <c r="S78" i="11"/>
  <c r="AF77" i="11"/>
  <c r="AG77" i="11" s="1" a="1"/>
  <c r="AG77" i="11" s="1"/>
  <c r="AD77" i="11" a="1"/>
  <c r="AD77" i="11" s="1"/>
  <c r="AC77" i="11" a="1"/>
  <c r="AC77" i="11" s="1"/>
  <c r="AB77" i="11" a="1"/>
  <c r="AB77" i="11" s="1"/>
  <c r="S77" i="11"/>
  <c r="AF73" i="11"/>
  <c r="AI73" i="11" s="1" a="1"/>
  <c r="AI73" i="11" s="1"/>
  <c r="AD73" i="11" a="1"/>
  <c r="AD73" i="11" s="1"/>
  <c r="AC73" i="11" a="1"/>
  <c r="AC73" i="11" s="1"/>
  <c r="S73" i="11"/>
  <c r="AF72" i="11"/>
  <c r="AJ72" i="11" s="1"/>
  <c r="AD72" i="11" a="1"/>
  <c r="AD72" i="11" s="1"/>
  <c r="AC72" i="11" a="1"/>
  <c r="AC72" i="11" s="1"/>
  <c r="S72" i="11"/>
  <c r="AF71" i="11"/>
  <c r="AI71" i="11" s="1" a="1"/>
  <c r="AI71" i="11" s="1"/>
  <c r="AD71" i="11" a="1"/>
  <c r="AD71" i="11" s="1"/>
  <c r="AC71" i="11" a="1"/>
  <c r="AC71" i="11" s="1"/>
  <c r="S71" i="11"/>
  <c r="AF70" i="11"/>
  <c r="AH70" i="11" s="1" a="1"/>
  <c r="AH70" i="11" s="1"/>
  <c r="AD70" i="11" a="1"/>
  <c r="AD70" i="11" s="1"/>
  <c r="AC70" i="11" a="1"/>
  <c r="AC70" i="11" s="1"/>
  <c r="AB70" i="11" a="1"/>
  <c r="AB70" i="11" s="1"/>
  <c r="S70" i="11"/>
  <c r="AF69" i="11"/>
  <c r="AI69" i="11" s="1" a="1"/>
  <c r="AI69" i="11" s="1"/>
  <c r="AD69" i="11" a="1"/>
  <c r="AD69" i="11" s="1"/>
  <c r="AC69" i="11" a="1"/>
  <c r="AC69" i="11" s="1"/>
  <c r="AB69" i="11" a="1"/>
  <c r="AB69" i="11" s="1"/>
  <c r="S69" i="11"/>
  <c r="AF68" i="11"/>
  <c r="AG68" i="11" s="1" a="1"/>
  <c r="AG68" i="11" s="1"/>
  <c r="AD68" i="11" a="1"/>
  <c r="AD68" i="11" s="1"/>
  <c r="AC68" i="11" a="1"/>
  <c r="AC68" i="11" s="1"/>
  <c r="AB68" i="11" a="1"/>
  <c r="AB68" i="11" s="1"/>
  <c r="S68" i="11"/>
  <c r="AF67" i="11"/>
  <c r="AH67" i="11" s="1" a="1"/>
  <c r="AH67" i="11" s="1"/>
  <c r="AD67" i="11" a="1"/>
  <c r="AD67" i="11" s="1"/>
  <c r="AC67" i="11" a="1"/>
  <c r="AC67" i="11" s="1"/>
  <c r="AB67" i="11" a="1"/>
  <c r="AB67" i="11" s="1"/>
  <c r="S67" i="11"/>
  <c r="AF66" i="11"/>
  <c r="AH66" i="11" s="1" a="1"/>
  <c r="AH66" i="11" s="1"/>
  <c r="AD66" i="11" a="1"/>
  <c r="AD66" i="11" s="1"/>
  <c r="AC66" i="11" a="1"/>
  <c r="AC66" i="11" s="1"/>
  <c r="AB66" i="11" a="1"/>
  <c r="AB66" i="11" s="1"/>
  <c r="S66" i="11"/>
  <c r="AF65" i="11"/>
  <c r="AG65" i="11" s="1" a="1"/>
  <c r="AG65" i="11" s="1"/>
  <c r="AD65" i="11" a="1"/>
  <c r="AD65" i="11" s="1"/>
  <c r="AC65" i="11" a="1"/>
  <c r="AC65" i="11" s="1"/>
  <c r="AB65" i="11" a="1"/>
  <c r="AB65" i="11" s="1"/>
  <c r="S65" i="11"/>
  <c r="AF64" i="11"/>
  <c r="AJ64" i="11" s="1"/>
  <c r="AD64" i="11" a="1"/>
  <c r="AD64" i="11" s="1"/>
  <c r="AC64" i="11" a="1"/>
  <c r="AC64" i="11" s="1"/>
  <c r="S64" i="11"/>
  <c r="AF63" i="11"/>
  <c r="AJ63" i="11" s="1"/>
  <c r="AD63" i="11" a="1"/>
  <c r="AD63" i="11" s="1"/>
  <c r="S63" i="11"/>
  <c r="AF62" i="11"/>
  <c r="AG62" i="11" s="1" a="1"/>
  <c r="AG62" i="11" s="1"/>
  <c r="AD62" i="11" a="1"/>
  <c r="AD62" i="11" s="1"/>
  <c r="S62" i="11"/>
  <c r="AF61" i="11"/>
  <c r="AH61" i="11" s="1" a="1"/>
  <c r="AH61" i="11" s="1"/>
  <c r="AD61" i="11" a="1"/>
  <c r="AD61" i="11" s="1"/>
  <c r="S61" i="11"/>
  <c r="AF60" i="11"/>
  <c r="AH60" i="11" s="1" a="1"/>
  <c r="AH60" i="11" s="1"/>
  <c r="AD60" i="11" a="1"/>
  <c r="AD60" i="11" s="1"/>
  <c r="AC60" i="11" a="1"/>
  <c r="AC60" i="11" s="1"/>
  <c r="S60" i="11"/>
  <c r="AF59" i="11"/>
  <c r="AG59" i="11" s="1" a="1"/>
  <c r="AG59" i="11" s="1"/>
  <c r="AD59" i="11" a="1"/>
  <c r="AD59" i="11" s="1"/>
  <c r="AC59" i="11" a="1"/>
  <c r="AC59" i="11" s="1"/>
  <c r="S59" i="11"/>
  <c r="AF58" i="11"/>
  <c r="AJ58" i="11" s="1"/>
  <c r="AD58" i="11" a="1"/>
  <c r="AD58" i="11" s="1"/>
  <c r="AC58" i="11" a="1"/>
  <c r="AC58" i="11" s="1"/>
  <c r="S58" i="11"/>
  <c r="AF57" i="11"/>
  <c r="AJ57" i="11" s="1"/>
  <c r="AD57" i="11" a="1"/>
  <c r="AD57" i="11" s="1"/>
  <c r="S57" i="11"/>
  <c r="AF56" i="11"/>
  <c r="AG56" i="11" s="1" a="1"/>
  <c r="AG56" i="11" s="1"/>
  <c r="AD56" i="11" a="1"/>
  <c r="AD56" i="11" s="1"/>
  <c r="S56" i="11"/>
  <c r="AF55" i="11"/>
  <c r="AI55" i="11" s="1" a="1"/>
  <c r="AI55" i="11" s="1"/>
  <c r="AD55" i="11" a="1"/>
  <c r="AD55" i="11" s="1"/>
  <c r="S55" i="11"/>
  <c r="AF54" i="11"/>
  <c r="AG54" i="11" s="1" a="1"/>
  <c r="AG54" i="11" s="1"/>
  <c r="AD54" i="11" a="1"/>
  <c r="AD54" i="11" s="1"/>
  <c r="S54" i="11"/>
  <c r="AF53" i="11"/>
  <c r="AG53" i="11" s="1" a="1"/>
  <c r="AG53" i="11" s="1"/>
  <c r="AD53" i="11" a="1"/>
  <c r="AD53" i="11" s="1"/>
  <c r="S53" i="11"/>
  <c r="AF52" i="11"/>
  <c r="AJ52" i="11" s="1"/>
  <c r="AD52" i="11" a="1"/>
  <c r="AD52" i="11" s="1"/>
  <c r="S52" i="11"/>
  <c r="AF51" i="11"/>
  <c r="AJ51" i="11" s="1"/>
  <c r="AD51" i="11" a="1"/>
  <c r="AD51" i="11" s="1"/>
  <c r="S51" i="11"/>
  <c r="AF50" i="11"/>
  <c r="AG50" i="11" s="1" a="1"/>
  <c r="AG50" i="11" s="1"/>
  <c r="AD50" i="11" a="1"/>
  <c r="AD50" i="11" s="1"/>
  <c r="AC50" i="11" a="1"/>
  <c r="AC50" i="11" s="1"/>
  <c r="S50" i="11"/>
  <c r="AF49" i="11"/>
  <c r="AH49" i="11" s="1" a="1"/>
  <c r="AH49" i="11" s="1"/>
  <c r="AD49" i="11" a="1"/>
  <c r="AD49" i="11" s="1"/>
  <c r="AC49" i="11" a="1"/>
  <c r="AC49" i="11" s="1"/>
  <c r="S49" i="11"/>
  <c r="AF48" i="11"/>
  <c r="AI48" i="11" s="1" a="1"/>
  <c r="AI48" i="11" s="1"/>
  <c r="AD48" i="11" a="1"/>
  <c r="AD48" i="11" s="1"/>
  <c r="AC48" i="11" a="1"/>
  <c r="AC48" i="11" s="1"/>
  <c r="S48" i="11"/>
  <c r="AF47" i="11"/>
  <c r="AG47" i="11" s="1" a="1"/>
  <c r="AG47" i="11" s="1"/>
  <c r="AD47" i="11" a="1"/>
  <c r="AD47" i="11" s="1"/>
  <c r="AC47" i="11" a="1"/>
  <c r="AC47" i="11" s="1"/>
  <c r="S47" i="11"/>
  <c r="AF46" i="11"/>
  <c r="AJ46" i="11" s="1"/>
  <c r="AD46" i="11" a="1"/>
  <c r="AD46" i="11" s="1"/>
  <c r="AC46" i="11" a="1"/>
  <c r="AC46" i="11" s="1"/>
  <c r="S46" i="11"/>
  <c r="AF45" i="11"/>
  <c r="AJ45" i="11" s="1"/>
  <c r="AD45" i="11" a="1"/>
  <c r="AD45" i="11" s="1"/>
  <c r="AC45" i="11" a="1"/>
  <c r="AC45" i="11" s="1"/>
  <c r="S45" i="11"/>
  <c r="AF43" i="11"/>
  <c r="AG43" i="11" s="1" a="1"/>
  <c r="AG43" i="11" s="1"/>
  <c r="AD43" i="11" a="1"/>
  <c r="AD43" i="11" s="1"/>
  <c r="AC43" i="11" a="1"/>
  <c r="AC43" i="11" s="1"/>
  <c r="AB43" i="11" a="1"/>
  <c r="AB43" i="11" s="1"/>
  <c r="S43" i="11"/>
  <c r="AF42" i="11"/>
  <c r="AH42" i="11" s="1" a="1"/>
  <c r="AH42" i="11" s="1"/>
  <c r="AD42" i="11" a="1"/>
  <c r="AD42" i="11" s="1"/>
  <c r="AC42" i="11" a="1"/>
  <c r="AC42" i="11" s="1"/>
  <c r="AB42" i="11" a="1"/>
  <c r="AB42" i="11" s="1"/>
  <c r="S42" i="11"/>
  <c r="AF39" i="11"/>
  <c r="AH39" i="11" s="1" a="1"/>
  <c r="AH39" i="11" s="1"/>
  <c r="AD39" i="11" a="1"/>
  <c r="AD39" i="11" s="1"/>
  <c r="AC39" i="11" a="1"/>
  <c r="AC39" i="11" s="1"/>
  <c r="AB39" i="11" a="1"/>
  <c r="AB39" i="11" s="1"/>
  <c r="S39" i="11"/>
  <c r="AF38" i="11"/>
  <c r="AG38" i="11" s="1" a="1"/>
  <c r="AG38" i="11" s="1"/>
  <c r="AD38" i="11" a="1"/>
  <c r="AD38" i="11" s="1"/>
  <c r="AC38" i="11" a="1"/>
  <c r="AC38" i="11" s="1"/>
  <c r="AB38" i="11" a="1"/>
  <c r="AB38" i="11" s="1"/>
  <c r="S38" i="11"/>
  <c r="AF37" i="11"/>
  <c r="AJ37" i="11" s="1"/>
  <c r="AD37" i="11" a="1"/>
  <c r="AD37" i="11" s="1"/>
  <c r="AC37" i="11" a="1"/>
  <c r="AC37" i="11" s="1"/>
  <c r="AB37" i="11" a="1"/>
  <c r="AB37" i="11" s="1"/>
  <c r="S37" i="11"/>
  <c r="AF36" i="11"/>
  <c r="AH36" i="11" s="1" a="1"/>
  <c r="AH36" i="11" s="1"/>
  <c r="AD36" i="11" a="1"/>
  <c r="AD36" i="11" s="1"/>
  <c r="AC36" i="11" a="1"/>
  <c r="AC36" i="11" s="1"/>
  <c r="S36" i="11"/>
  <c r="AF35" i="11"/>
  <c r="AG35" i="11" s="1" a="1"/>
  <c r="AG35" i="11" s="1"/>
  <c r="AD35" i="11" a="1"/>
  <c r="AD35" i="11" s="1"/>
  <c r="AC35" i="11" a="1"/>
  <c r="AC35" i="11" s="1"/>
  <c r="S35" i="11"/>
  <c r="AF34" i="11"/>
  <c r="AH34" i="11" s="1" a="1"/>
  <c r="AH34" i="11" s="1"/>
  <c r="AD34" i="11" a="1"/>
  <c r="AD34" i="11" s="1"/>
  <c r="AC34" i="11" a="1"/>
  <c r="AC34" i="11" s="1"/>
  <c r="AB34" i="11" a="1"/>
  <c r="AB34" i="11" s="1"/>
  <c r="S34" i="11"/>
  <c r="AF33" i="11"/>
  <c r="AG33" i="11" s="1" a="1"/>
  <c r="AG33" i="11" s="1"/>
  <c r="AD33" i="11" a="1"/>
  <c r="AD33" i="11" s="1"/>
  <c r="AC33" i="11" a="1"/>
  <c r="AC33" i="11" s="1"/>
  <c r="AB33" i="11" a="1"/>
  <c r="AB33" i="11" s="1"/>
  <c r="S33" i="11"/>
  <c r="AF32" i="11"/>
  <c r="AG32" i="11" s="1" a="1"/>
  <c r="AG32" i="11" s="1"/>
  <c r="AD32" i="11" a="1"/>
  <c r="AD32" i="11" s="1"/>
  <c r="AC32" i="11" a="1"/>
  <c r="AC32" i="11" s="1"/>
  <c r="AB32" i="11" a="1"/>
  <c r="AB32" i="11" s="1"/>
  <c r="S32" i="11"/>
  <c r="AF29" i="11"/>
  <c r="AJ29" i="11" s="1"/>
  <c r="AD29" i="11" a="1"/>
  <c r="AD29" i="11" s="1"/>
  <c r="AC29" i="11" a="1"/>
  <c r="AC29" i="11" s="1"/>
  <c r="AB29" i="11" a="1"/>
  <c r="AB29" i="11" s="1"/>
  <c r="S29" i="11"/>
  <c r="AF28" i="11"/>
  <c r="AG28" i="11" s="1" a="1"/>
  <c r="AG28" i="11" s="1"/>
  <c r="AD28" i="11" a="1"/>
  <c r="AD28" i="11" s="1"/>
  <c r="AC28" i="11" a="1"/>
  <c r="AC28" i="11" s="1"/>
  <c r="AB28" i="11" a="1"/>
  <c r="AB28" i="11" s="1"/>
  <c r="S28" i="11"/>
  <c r="AF27" i="11"/>
  <c r="AG27" i="11" s="1" a="1"/>
  <c r="AG27" i="11" s="1"/>
  <c r="AD27" i="11" a="1"/>
  <c r="AD27" i="11" s="1"/>
  <c r="AC27" i="11" a="1"/>
  <c r="AC27" i="11" s="1"/>
  <c r="AB27" i="11" a="1"/>
  <c r="AB27" i="11" s="1"/>
  <c r="S27" i="11"/>
  <c r="AF26" i="11"/>
  <c r="AH26" i="11" s="1" a="1"/>
  <c r="AH26" i="11" s="1"/>
  <c r="AD26" i="11" a="1"/>
  <c r="AD26" i="11" s="1"/>
  <c r="AC26" i="11" a="1"/>
  <c r="AC26" i="11" s="1"/>
  <c r="AB26" i="11" a="1"/>
  <c r="AB26" i="11" s="1"/>
  <c r="S26" i="11"/>
  <c r="AF25" i="11"/>
  <c r="AH25" i="11" s="1" a="1"/>
  <c r="AH25" i="11" s="1"/>
  <c r="AD25" i="11" a="1"/>
  <c r="AD25" i="11" s="1"/>
  <c r="AC25" i="11" a="1"/>
  <c r="AC25" i="11" s="1"/>
  <c r="AB25" i="11" a="1"/>
  <c r="AB25" i="11" s="1"/>
  <c r="S25" i="11"/>
  <c r="AF24" i="11"/>
  <c r="AG24" i="11" s="1" a="1"/>
  <c r="AG24" i="11" s="1"/>
  <c r="AD24" i="11" a="1"/>
  <c r="AD24" i="11" s="1"/>
  <c r="AC24" i="11" a="1"/>
  <c r="AC24" i="11" s="1"/>
  <c r="AB24" i="11" a="1"/>
  <c r="AB24" i="11" s="1"/>
  <c r="S24" i="11"/>
  <c r="AF23" i="11"/>
  <c r="AJ23" i="11" s="1"/>
  <c r="AD23" i="11" a="1"/>
  <c r="AD23" i="11" s="1"/>
  <c r="AC23" i="11" a="1"/>
  <c r="AC23" i="11" s="1"/>
  <c r="AB23" i="11" a="1"/>
  <c r="AB23" i="11" s="1"/>
  <c r="S23" i="11"/>
  <c r="AF20" i="11"/>
  <c r="AJ20" i="11" s="1"/>
  <c r="AD20" i="11" a="1"/>
  <c r="AD20" i="11" s="1"/>
  <c r="AC20" i="11" a="1"/>
  <c r="AC20" i="11" s="1"/>
  <c r="AB20" i="11" a="1"/>
  <c r="AB20" i="11" s="1"/>
  <c r="S20" i="11"/>
  <c r="AF17" i="11"/>
  <c r="AG17" i="11" s="1" a="1"/>
  <c r="AG17" i="11" s="1"/>
  <c r="AD17" i="11" a="1"/>
  <c r="AD17" i="11" s="1"/>
  <c r="AC17" i="11" a="1"/>
  <c r="AC17" i="11" s="1"/>
  <c r="S17" i="11"/>
  <c r="AF16" i="11"/>
  <c r="AH16" i="11" s="1" a="1"/>
  <c r="AH16" i="11" s="1"/>
  <c r="AD16" i="11" a="1"/>
  <c r="AD16" i="11" s="1"/>
  <c r="AC16" i="11" a="1"/>
  <c r="AC16" i="11" s="1"/>
  <c r="S16" i="11"/>
  <c r="AF15" i="11"/>
  <c r="AJ15" i="11" s="1"/>
  <c r="AD15" i="11" a="1"/>
  <c r="AD15" i="11" s="1"/>
  <c r="AC15" i="11" a="1"/>
  <c r="AC15" i="11" s="1"/>
  <c r="AB15" i="11" a="1"/>
  <c r="AB15" i="11" s="1"/>
  <c r="S15" i="11"/>
  <c r="E7" i="11"/>
  <c r="E6" i="11"/>
  <c r="E5" i="11"/>
  <c r="E4" i="11"/>
  <c r="AB183" i="11" a="1"/>
  <c r="AB225" i="11" a="1"/>
  <c r="AC52" i="11" a="1"/>
  <c r="AB187" i="11" a="1"/>
  <c r="AB17" i="11" a="1"/>
  <c r="AB176" i="11" a="1"/>
  <c r="AB207" i="11" a="1"/>
  <c r="AB151" i="11" a="1"/>
  <c r="AC54" i="11" a="1"/>
  <c r="AB199" i="11" a="1"/>
  <c r="AB178" i="11" a="1"/>
  <c r="AB135" i="11" a="1"/>
  <c r="AB57" i="11" a="1"/>
  <c r="AB140" i="11" a="1"/>
  <c r="AB197" i="11" a="1"/>
  <c r="AB185" i="11" a="1"/>
  <c r="AB125" i="11" a="1"/>
  <c r="AB63" i="11" a="1"/>
  <c r="AB202" i="11" a="1"/>
  <c r="AB153" i="11" a="1"/>
  <c r="AB88" i="11" a="1"/>
  <c r="AB71" i="11" a="1"/>
  <c r="AB121" i="11" a="1"/>
  <c r="AC62" i="11" a="1"/>
  <c r="AB128" i="11" a="1"/>
  <c r="AB137" i="11" a="1"/>
  <c r="AB209" i="11" a="1"/>
  <c r="AC56" i="11" a="1"/>
  <c r="AB210" i="11" a="1"/>
  <c r="AB177" i="11" a="1"/>
  <c r="AB148" i="11" a="1"/>
  <c r="AB36" i="11" a="1"/>
  <c r="AB142" i="11" a="1"/>
  <c r="AB195" i="11" a="1"/>
  <c r="AB194" i="11" a="1"/>
  <c r="AB224" i="11" a="1"/>
  <c r="AB136" i="11" a="1"/>
  <c r="AB204" i="11" a="1"/>
  <c r="AB58" i="11" a="1"/>
  <c r="AC51" i="11" a="1"/>
  <c r="AB173" i="11" a="1"/>
  <c r="AB61" i="11" a="1"/>
  <c r="AB51" i="11" a="1"/>
  <c r="AB154" i="11" a="1"/>
  <c r="AB64" i="11" a="1"/>
  <c r="AB244" i="11" a="1"/>
  <c r="AB242" i="11" a="1"/>
  <c r="AB104" i="11" a="1"/>
  <c r="AB138" i="11" a="1"/>
  <c r="AB53" i="11" a="1"/>
  <c r="AB16" i="11" a="1"/>
  <c r="AB203" i="11" a="1"/>
  <c r="AB56" i="11" a="1"/>
  <c r="AB59" i="11" a="1"/>
  <c r="AB35" i="11" a="1"/>
  <c r="AC61" i="11" a="1"/>
  <c r="AB90" i="11" a="1"/>
  <c r="AB117" i="11" a="1"/>
  <c r="AB157" i="11" a="1"/>
  <c r="AB232" i="11" a="1"/>
  <c r="AB72" i="11" a="1"/>
  <c r="AB74" i="11" a="1"/>
  <c r="AB52" i="11" a="1"/>
  <c r="AB196" i="11" a="1"/>
  <c r="AB45" i="11" a="1"/>
  <c r="AB47" i="11" a="1"/>
  <c r="AB127" i="11" a="1"/>
  <c r="AB159" i="11" a="1"/>
  <c r="AB89" i="11" a="1"/>
  <c r="AB60" i="11" a="1"/>
  <c r="AB122" i="11" a="1"/>
  <c r="AB156" i="11" a="1"/>
  <c r="AB46" i="11" a="1"/>
  <c r="AC55" i="11" a="1"/>
  <c r="AB160" i="11" a="1"/>
  <c r="AB73" i="11" a="1"/>
  <c r="AB198" i="11" a="1"/>
  <c r="AB241" i="11" a="1"/>
  <c r="AB124" i="11" a="1"/>
  <c r="AB50" i="11" a="1"/>
  <c r="AB123" i="11" a="1"/>
  <c r="AB150" i="11" a="1"/>
  <c r="AB115" i="11" a="1"/>
  <c r="AB200" i="11" a="1"/>
  <c r="AB169" i="11" a="1"/>
  <c r="AB48" i="11" a="1"/>
  <c r="AB186" i="11" a="1"/>
  <c r="AB49" i="11" a="1"/>
  <c r="AC57" i="11" a="1"/>
  <c r="AB147" i="11" a="1"/>
  <c r="AB184" i="11" a="1"/>
  <c r="AB141" i="11" a="1"/>
  <c r="AC185" i="11" a="1"/>
  <c r="AB54" i="11" a="1"/>
  <c r="AB126" i="11" a="1"/>
  <c r="AC63" i="11" a="1"/>
  <c r="AB118" i="11" a="1"/>
  <c r="AB55" i="11" a="1"/>
  <c r="AC53" i="11" a="1"/>
  <c r="AB116" i="11" a="1"/>
  <c r="AB188" i="11" a="1"/>
  <c r="AB62" i="11" a="1"/>
  <c r="AJ225" i="11" l="1"/>
  <c r="AG136" i="11" a="1"/>
  <c r="AG136" i="11" s="1"/>
  <c r="AJ155" i="11"/>
  <c r="AH142" i="11" a="1"/>
  <c r="AH142" i="11" s="1"/>
  <c r="AH154" i="11" a="1"/>
  <c r="AH154" i="11" s="1"/>
  <c r="AG187" i="11" a="1"/>
  <c r="AG187" i="11" s="1"/>
  <c r="AI32" i="11" a="1"/>
  <c r="AI32" i="11" s="1"/>
  <c r="AB74" i="11"/>
  <c r="AE74" i="11" s="1"/>
  <c r="AJ148" i="11"/>
  <c r="AG74" i="11" a="1"/>
  <c r="AG74" i="11" s="1"/>
  <c r="AH162" i="11" a="1"/>
  <c r="AH162" i="11" s="1"/>
  <c r="AH74" i="11" a="1"/>
  <c r="AH74" i="11" s="1"/>
  <c r="AI74" i="11" a="1"/>
  <c r="AI74" i="11" s="1"/>
  <c r="AH136" i="11" a="1"/>
  <c r="AH136" i="11" s="1"/>
  <c r="AG148" i="11" a="1"/>
  <c r="AG148" i="11" s="1"/>
  <c r="AI196" i="11" a="1"/>
  <c r="AI196" i="11" s="1"/>
  <c r="AJ138" i="11"/>
  <c r="AH187" i="11" a="1"/>
  <c r="AH187" i="11" s="1"/>
  <c r="AI187" i="11" a="1"/>
  <c r="AI187" i="11" s="1"/>
  <c r="AI37" i="11" a="1"/>
  <c r="AI37" i="11" s="1"/>
  <c r="AI39" i="11" a="1"/>
  <c r="AI39" i="11" s="1"/>
  <c r="AI58" i="11" a="1"/>
  <c r="AI58" i="11" s="1"/>
  <c r="AG69" i="11" a="1"/>
  <c r="AG69" i="11" s="1"/>
  <c r="AJ84" i="11"/>
  <c r="AH69" i="11" a="1"/>
  <c r="AH69" i="11" s="1"/>
  <c r="AJ69" i="11"/>
  <c r="AJ24" i="11"/>
  <c r="AI130" i="11" a="1"/>
  <c r="AI130" i="11" s="1"/>
  <c r="AH183" i="11" a="1"/>
  <c r="AH183" i="11" s="1"/>
  <c r="AI36" i="11" a="1"/>
  <c r="AI36" i="11" s="1"/>
  <c r="AI38" i="11" a="1"/>
  <c r="AI38" i="11" s="1"/>
  <c r="AI63" i="11" a="1"/>
  <c r="AI63" i="11" s="1"/>
  <c r="AH148" i="11" a="1"/>
  <c r="AH148" i="11" s="1"/>
  <c r="AH178" i="11" a="1"/>
  <c r="AH178" i="11" s="1"/>
  <c r="AG117" i="11" a="1"/>
  <c r="AG117" i="11" s="1"/>
  <c r="AG134" i="11" a="1"/>
  <c r="AG134" i="11" s="1"/>
  <c r="AI175" i="11" a="1"/>
  <c r="AI175" i="11" s="1"/>
  <c r="AH117" i="11" a="1"/>
  <c r="AH117" i="11" s="1"/>
  <c r="AH134" i="11" a="1"/>
  <c r="AH134" i="11" s="1"/>
  <c r="AI136" i="11" a="1"/>
  <c r="AI136" i="11" s="1"/>
  <c r="AJ32" i="11"/>
  <c r="AH122" i="11" a="1"/>
  <c r="AH122" i="11" s="1"/>
  <c r="AG154" i="11" a="1"/>
  <c r="AG154" i="11" s="1"/>
  <c r="AI25" i="11" a="1"/>
  <c r="AI25" i="11" s="1"/>
  <c r="AI117" i="11" a="1"/>
  <c r="AI117" i="11" s="1"/>
  <c r="AI149" i="11" a="1"/>
  <c r="AI149" i="11" s="1"/>
  <c r="AI20" i="11" a="1"/>
  <c r="AI20" i="11" s="1"/>
  <c r="AI164" i="11" a="1"/>
  <c r="AI164" i="11" s="1"/>
  <c r="AH160" i="11" a="1"/>
  <c r="AH160" i="11" s="1"/>
  <c r="AI190" i="11" a="1"/>
  <c r="AI190" i="11" s="1"/>
  <c r="AJ71" i="11"/>
  <c r="AJ25" i="11"/>
  <c r="AG60" i="11" a="1"/>
  <c r="AG60" i="11" s="1"/>
  <c r="AJ66" i="11"/>
  <c r="AG92" i="11" a="1"/>
  <c r="AG92" i="11" s="1"/>
  <c r="AJ130" i="11"/>
  <c r="AG140" i="11" a="1"/>
  <c r="AG140" i="11" s="1"/>
  <c r="AI142" i="11" a="1"/>
  <c r="AI142" i="11" s="1"/>
  <c r="AI160" i="11" a="1"/>
  <c r="AI160" i="11" s="1"/>
  <c r="AI178" i="11" a="1"/>
  <c r="AI178" i="11" s="1"/>
  <c r="AG188" i="11" a="1"/>
  <c r="AG188" i="11" s="1"/>
  <c r="AJ196" i="11"/>
  <c r="AG211" i="11" a="1"/>
  <c r="AG211" i="11" s="1"/>
  <c r="AH100" i="11" a="1"/>
  <c r="AH100" i="11" s="1"/>
  <c r="AH125" i="11" a="1"/>
  <c r="AH125" i="11" s="1"/>
  <c r="AI66" i="11" a="1"/>
  <c r="AI66" i="11" s="1"/>
  <c r="AG20" i="11" a="1"/>
  <c r="AG20" i="11" s="1"/>
  <c r="AI60" i="11" a="1"/>
  <c r="AI60" i="11" s="1"/>
  <c r="AG63" i="11" a="1"/>
  <c r="AG63" i="11" s="1"/>
  <c r="AJ70" i="11"/>
  <c r="AH84" i="11" a="1"/>
  <c r="AH84" i="11" s="1"/>
  <c r="AI92" i="11" a="1"/>
  <c r="AI92" i="11" s="1"/>
  <c r="AG96" i="11" a="1"/>
  <c r="AG96" i="11" s="1"/>
  <c r="AJ142" i="11"/>
  <c r="AI176" i="11" a="1"/>
  <c r="AI176" i="11" s="1"/>
  <c r="AJ188" i="11"/>
  <c r="AH190" i="11" a="1"/>
  <c r="AH190" i="11" s="1"/>
  <c r="AJ211" i="11"/>
  <c r="AH20" i="11" a="1"/>
  <c r="AH20" i="11" s="1"/>
  <c r="AI24" i="11" a="1"/>
  <c r="AI24" i="11" s="1"/>
  <c r="AH32" i="11" a="1"/>
  <c r="AH32" i="11" s="1"/>
  <c r="AJ60" i="11"/>
  <c r="AH63" i="11" a="1"/>
  <c r="AH63" i="11" s="1"/>
  <c r="AH78" i="11" a="1"/>
  <c r="AH78" i="11" s="1"/>
  <c r="AI84" i="11" a="1"/>
  <c r="AI84" i="11" s="1"/>
  <c r="AJ92" i="11"/>
  <c r="AJ96" i="11"/>
  <c r="AG110" i="11" a="1"/>
  <c r="AG110" i="11" s="1"/>
  <c r="AJ176" i="11"/>
  <c r="AH43" i="11" a="1"/>
  <c r="AH43" i="11" s="1"/>
  <c r="AG100" i="11" a="1"/>
  <c r="AG100" i="11" s="1"/>
  <c r="AJ108" i="11"/>
  <c r="AG125" i="11" a="1"/>
  <c r="AG125" i="11" s="1"/>
  <c r="AG152" i="11" a="1"/>
  <c r="AG152" i="11" s="1"/>
  <c r="AI172" i="11" a="1"/>
  <c r="AI172" i="11" s="1"/>
  <c r="AI195" i="11" a="1"/>
  <c r="AI195" i="11" s="1"/>
  <c r="AI67" i="11" a="1"/>
  <c r="AI67" i="11" s="1"/>
  <c r="AH89" i="11" a="1"/>
  <c r="AH89" i="11" s="1"/>
  <c r="AI100" i="11" a="1"/>
  <c r="AI100" i="11" s="1"/>
  <c r="AJ125" i="11"/>
  <c r="AG133" i="11" a="1"/>
  <c r="AG133" i="11" s="1"/>
  <c r="AI152" i="11" a="1"/>
  <c r="AI152" i="11" s="1"/>
  <c r="AI202" i="11" a="1"/>
  <c r="AI202" i="11" s="1"/>
  <c r="AI89" i="11" a="1"/>
  <c r="AI89" i="11" s="1"/>
  <c r="AG102" i="11" a="1"/>
  <c r="AG102" i="11" s="1"/>
  <c r="AG128" i="11" a="1"/>
  <c r="AG128" i="11" s="1"/>
  <c r="AH133" i="11" a="1"/>
  <c r="AH133" i="11" s="1"/>
  <c r="AH200" i="11" a="1"/>
  <c r="AH200" i="11" s="1"/>
  <c r="AJ202" i="11"/>
  <c r="AG81" i="11" a="1"/>
  <c r="AG81" i="11" s="1"/>
  <c r="AH54" i="11" a="1"/>
  <c r="AH54" i="11" s="1"/>
  <c r="AI54" i="11" a="1"/>
  <c r="AI54" i="11" s="1"/>
  <c r="AH57" i="11" a="1"/>
  <c r="AH57" i="11" s="1"/>
  <c r="AG66" i="11" a="1"/>
  <c r="AG66" i="11" s="1"/>
  <c r="AI81" i="11" a="1"/>
  <c r="AI81" i="11" s="1"/>
  <c r="AJ89" i="11"/>
  <c r="AG97" i="11" a="1"/>
  <c r="AG97" i="11" s="1"/>
  <c r="AG107" i="11" a="1"/>
  <c r="AG107" i="11" s="1"/>
  <c r="AH128" i="11" a="1"/>
  <c r="AH128" i="11" s="1"/>
  <c r="AI133" i="11" a="1"/>
  <c r="AI133" i="11" s="1"/>
  <c r="AJ185" i="11"/>
  <c r="AI200" i="11" a="1"/>
  <c r="AI200" i="11" s="1"/>
  <c r="AG217" i="11" a="1"/>
  <c r="AG217" i="11" s="1"/>
  <c r="AH17" i="11" a="1"/>
  <c r="AH17" i="11" s="1"/>
  <c r="AG57" i="11" a="1"/>
  <c r="AG57" i="11" s="1"/>
  <c r="AH81" i="11" a="1"/>
  <c r="AH81" i="11" s="1"/>
  <c r="AG15" i="11" a="1"/>
  <c r="AG15" i="11" s="1"/>
  <c r="AH15" i="11" a="1"/>
  <c r="AH15" i="11" s="1"/>
  <c r="AG25" i="11" a="1"/>
  <c r="AG25" i="11" s="1"/>
  <c r="AH48" i="11" a="1"/>
  <c r="AH48" i="11" s="1"/>
  <c r="AJ54" i="11"/>
  <c r="AI57" i="11" a="1"/>
  <c r="AI57" i="11" s="1"/>
  <c r="AH62" i="11" a="1"/>
  <c r="AH62" i="11" s="1"/>
  <c r="AI64" i="11" a="1"/>
  <c r="AI64" i="11" s="1"/>
  <c r="AH97" i="11" a="1"/>
  <c r="AH97" i="11" s="1"/>
  <c r="AG99" i="11" a="1"/>
  <c r="AG99" i="11" s="1"/>
  <c r="AI128" i="11" a="1"/>
  <c r="AI128" i="11" s="1"/>
  <c r="AG196" i="11" a="1"/>
  <c r="AG196" i="11" s="1"/>
  <c r="AG198" i="11" a="1"/>
  <c r="AG198" i="11" s="1"/>
  <c r="AH50" i="11" a="1"/>
  <c r="AH50" i="11" s="1"/>
  <c r="AI15" i="11" a="1"/>
  <c r="AI15" i="11" s="1"/>
  <c r="AJ97" i="11"/>
  <c r="AJ99" i="11"/>
  <c r="AJ107" i="11"/>
  <c r="AG130" i="11" a="1"/>
  <c r="AG130" i="11" s="1"/>
  <c r="AI155" i="11" a="1"/>
  <c r="AI155" i="11" s="1"/>
  <c r="AG160" i="11" a="1"/>
  <c r="AG160" i="11" s="1"/>
  <c r="AG164" i="11" a="1"/>
  <c r="AG164" i="11" s="1"/>
  <c r="AH166" i="11" a="1"/>
  <c r="AH166" i="11" s="1"/>
  <c r="AJ217" i="11"/>
  <c r="AI29" i="11" a="1"/>
  <c r="AI29" i="11" s="1"/>
  <c r="AJ36" i="11"/>
  <c r="AH38" i="11" a="1"/>
  <c r="AH38" i="11" s="1"/>
  <c r="AJ39" i="11"/>
  <c r="AI46" i="11" a="1"/>
  <c r="AI46" i="11" s="1"/>
  <c r="AG48" i="11" a="1"/>
  <c r="AG48" i="11" s="1"/>
  <c r="AI52" i="11" a="1"/>
  <c r="AI52" i="11" s="1"/>
  <c r="AG78" i="11" a="1"/>
  <c r="AG78" i="11" s="1"/>
  <c r="AG122" i="11" a="1"/>
  <c r="AG122" i="11" s="1"/>
  <c r="AG166" i="11" a="1"/>
  <c r="AG166" i="11" s="1"/>
  <c r="AG178" i="11" a="1"/>
  <c r="AG178" i="11" s="1"/>
  <c r="AH195" i="11" a="1"/>
  <c r="AH195" i="11" s="1"/>
  <c r="AJ38" i="11"/>
  <c r="AG83" i="11" a="1"/>
  <c r="AG83" i="11" s="1"/>
  <c r="AH197" i="11" a="1"/>
  <c r="AH197" i="11" s="1"/>
  <c r="AH114" i="11" a="1"/>
  <c r="AH114" i="11" s="1"/>
  <c r="AG214" i="11" a="1"/>
  <c r="AG214" i="11" s="1"/>
  <c r="AG88" i="11" a="1"/>
  <c r="AG88" i="11" s="1"/>
  <c r="AG91" i="11" a="1"/>
  <c r="AG91" i="11" s="1"/>
  <c r="AG116" i="11" a="1"/>
  <c r="AG116" i="11" s="1"/>
  <c r="AG156" i="11" a="1"/>
  <c r="AG156" i="11" s="1"/>
  <c r="AI163" i="11" a="1"/>
  <c r="AI163" i="11" s="1"/>
  <c r="AH33" i="11" a="1"/>
  <c r="AH33" i="11" s="1"/>
  <c r="AG111" i="11" a="1"/>
  <c r="AG111" i="11" s="1"/>
  <c r="AI124" i="11" a="1"/>
  <c r="AI124" i="11" s="1"/>
  <c r="AI23" i="11" a="1"/>
  <c r="AI23" i="11" s="1"/>
  <c r="AH35" i="11" a="1"/>
  <c r="AH35" i="11" s="1"/>
  <c r="AG45" i="11" a="1"/>
  <c r="AG45" i="11" s="1"/>
  <c r="AJ48" i="11"/>
  <c r="AG80" i="11" a="1"/>
  <c r="AG80" i="11" s="1"/>
  <c r="AJ83" i="11"/>
  <c r="AI88" i="11" a="1"/>
  <c r="AI88" i="11" s="1"/>
  <c r="AG103" i="11" a="1"/>
  <c r="AG103" i="11" s="1"/>
  <c r="AI116" i="11" a="1"/>
  <c r="AI116" i="11" s="1"/>
  <c r="AG119" i="11" a="1"/>
  <c r="AG119" i="11" s="1"/>
  <c r="AG129" i="11" a="1"/>
  <c r="AG129" i="11" s="1"/>
  <c r="AH139" i="11" a="1"/>
  <c r="AH139" i="11" s="1"/>
  <c r="AH151" i="11" a="1"/>
  <c r="AH151" i="11" s="1"/>
  <c r="AH156" i="11" a="1"/>
  <c r="AH156" i="11" s="1"/>
  <c r="AH168" i="11" a="1"/>
  <c r="AH168" i="11" s="1"/>
  <c r="AG177" i="11" a="1"/>
  <c r="AG177" i="11" s="1"/>
  <c r="AI186" i="11" a="1"/>
  <c r="AI186" i="11" s="1"/>
  <c r="AJ199" i="11"/>
  <c r="AG203" i="11" a="1"/>
  <c r="AG203" i="11" s="1"/>
  <c r="AG222" i="11" a="1"/>
  <c r="AG222" i="11" s="1"/>
  <c r="AH59" i="11" a="1"/>
  <c r="AH59" i="11" s="1"/>
  <c r="AG223" i="11" a="1"/>
  <c r="AG223" i="11" s="1"/>
  <c r="AH116" i="11" a="1"/>
  <c r="AH116" i="11" s="1"/>
  <c r="AH120" i="11" a="1"/>
  <c r="AH120" i="11" s="1"/>
  <c r="AG139" i="11" a="1"/>
  <c r="AG139" i="11" s="1"/>
  <c r="AJ147" i="11"/>
  <c r="AH28" i="11" a="1"/>
  <c r="AH28" i="11" s="1"/>
  <c r="AH53" i="11" a="1"/>
  <c r="AH53" i="11" s="1"/>
  <c r="AJ59" i="11"/>
  <c r="AI65" i="11" a="1"/>
  <c r="AI65" i="11" s="1"/>
  <c r="AG72" i="11" a="1"/>
  <c r="AG72" i="11" s="1"/>
  <c r="AI28" i="11" a="1"/>
  <c r="AI28" i="11" s="1"/>
  <c r="AI33" i="11" a="1"/>
  <c r="AI33" i="11" s="1"/>
  <c r="AH45" i="11" a="1"/>
  <c r="AH45" i="11" s="1"/>
  <c r="AH47" i="11" a="1"/>
  <c r="AH47" i="11" s="1"/>
  <c r="AG51" i="11" a="1"/>
  <c r="AG51" i="11" s="1"/>
  <c r="AI53" i="11" a="1"/>
  <c r="AI53" i="11" s="1"/>
  <c r="AI61" i="11" a="1"/>
  <c r="AI61" i="11" s="1"/>
  <c r="AJ65" i="11"/>
  <c r="AH72" i="11" a="1"/>
  <c r="AH72" i="11" s="1"/>
  <c r="AJ78" i="11"/>
  <c r="AJ80" i="11"/>
  <c r="AJ88" i="11"/>
  <c r="AH103" i="11" a="1"/>
  <c r="AH103" i="11" s="1"/>
  <c r="AG105" i="11" a="1"/>
  <c r="AG105" i="11" s="1"/>
  <c r="AG108" i="11" a="1"/>
  <c r="AG108" i="11" s="1"/>
  <c r="AH111" i="11" a="1"/>
  <c r="AH111" i="11" s="1"/>
  <c r="AI114" i="11" a="1"/>
  <c r="AI114" i="11" s="1"/>
  <c r="AJ122" i="11"/>
  <c r="AG126" i="11" a="1"/>
  <c r="AG126" i="11" s="1"/>
  <c r="AH129" i="11" a="1"/>
  <c r="AH129" i="11" s="1"/>
  <c r="AI139" i="11" a="1"/>
  <c r="AI139" i="11" s="1"/>
  <c r="AG141" i="11" a="1"/>
  <c r="AG141" i="11" s="1"/>
  <c r="AI156" i="11" a="1"/>
  <c r="AI156" i="11" s="1"/>
  <c r="AG158" i="11" a="1"/>
  <c r="AG158" i="11" s="1"/>
  <c r="AG165" i="11" a="1"/>
  <c r="AG165" i="11" s="1"/>
  <c r="AG170" i="11" a="1"/>
  <c r="AG170" i="11" s="1"/>
  <c r="AH177" i="11" a="1"/>
  <c r="AH177" i="11" s="1"/>
  <c r="AH203" i="11" a="1"/>
  <c r="AH203" i="11" s="1"/>
  <c r="AG114" i="11" a="1"/>
  <c r="AG114" i="11" s="1"/>
  <c r="AJ28" i="11"/>
  <c r="AJ33" i="11"/>
  <c r="AI45" i="11" a="1"/>
  <c r="AI45" i="11" s="1"/>
  <c r="AI47" i="11" a="1"/>
  <c r="AI47" i="11" s="1"/>
  <c r="AH51" i="11" a="1"/>
  <c r="AH51" i="11" s="1"/>
  <c r="AJ53" i="11"/>
  <c r="AI72" i="11" a="1"/>
  <c r="AI72" i="11" s="1"/>
  <c r="AI103" i="11" a="1"/>
  <c r="AI103" i="11" s="1"/>
  <c r="AH105" i="11" a="1"/>
  <c r="AH105" i="11" s="1"/>
  <c r="AH119" i="11" a="1"/>
  <c r="AH119" i="11" s="1"/>
  <c r="AJ141" i="11"/>
  <c r="AI151" i="11" a="1"/>
  <c r="AI151" i="11" s="1"/>
  <c r="AI165" i="11" a="1"/>
  <c r="AI165" i="11" s="1"/>
  <c r="AI168" i="11" a="1"/>
  <c r="AI168" i="11" s="1"/>
  <c r="AJ186" i="11"/>
  <c r="AI203" i="11" a="1"/>
  <c r="AI203" i="11" s="1"/>
  <c r="AJ214" i="11"/>
  <c r="AG120" i="11" a="1"/>
  <c r="AG120" i="11" s="1"/>
  <c r="AJ47" i="11"/>
  <c r="AI51" i="11" a="1"/>
  <c r="AI51" i="11" s="1"/>
  <c r="AH108" i="11" a="1"/>
  <c r="AH108" i="11" s="1"/>
  <c r="AI111" i="11" a="1"/>
  <c r="AI111" i="11" s="1"/>
  <c r="AG118" i="11" a="1"/>
  <c r="AG118" i="11" s="1"/>
  <c r="AI119" i="11" a="1"/>
  <c r="AI119" i="11" s="1"/>
  <c r="AH126" i="11" a="1"/>
  <c r="AH126" i="11" s="1"/>
  <c r="AI129" i="11" a="1"/>
  <c r="AI129" i="11" s="1"/>
  <c r="AI167" i="11" a="1"/>
  <c r="AI167" i="11" s="1"/>
  <c r="AJ168" i="11"/>
  <c r="AI170" i="11" a="1"/>
  <c r="AI170" i="11" s="1"/>
  <c r="AG172" i="11" a="1"/>
  <c r="AG172" i="11" s="1"/>
  <c r="AH174" i="11" a="1"/>
  <c r="AH174" i="11" s="1"/>
  <c r="AG176" i="11" a="1"/>
  <c r="AG176" i="11" s="1"/>
  <c r="AI177" i="11" a="1"/>
  <c r="AI177" i="11" s="1"/>
  <c r="AI222" i="11" a="1"/>
  <c r="AI222" i="11" s="1"/>
  <c r="AH242" i="11" a="1"/>
  <c r="AH242" i="11" s="1"/>
  <c r="AG39" i="11" a="1"/>
  <c r="AG39" i="11" s="1"/>
  <c r="AI105" i="11" a="1"/>
  <c r="AI105" i="11" s="1"/>
  <c r="AI118" i="11" a="1"/>
  <c r="AI118" i="11" s="1"/>
  <c r="AJ158" i="11"/>
  <c r="AJ167" i="11"/>
  <c r="AJ170" i="11"/>
  <c r="AH172" i="11" a="1"/>
  <c r="AH172" i="11" s="1"/>
  <c r="AJ222" i="11"/>
  <c r="AI59" i="11" a="1"/>
  <c r="AI59" i="11" s="1"/>
  <c r="AI199" i="11" a="1"/>
  <c r="AI199" i="11" s="1"/>
  <c r="AH27" i="11" a="1"/>
  <c r="AH27" i="11" s="1"/>
  <c r="AG36" i="11" a="1"/>
  <c r="AG36" i="11" s="1"/>
  <c r="AH56" i="11" a="1"/>
  <c r="AH56" i="11" s="1"/>
  <c r="AI126" i="11" a="1"/>
  <c r="AI126" i="11" s="1"/>
  <c r="AG200" i="11" a="1"/>
  <c r="AG200" i="11" s="1"/>
  <c r="AH65" i="11" a="1"/>
  <c r="AH65" i="11" s="1"/>
  <c r="AJ91" i="11"/>
  <c r="AH24" i="11" a="1"/>
  <c r="AH24" i="11" s="1"/>
  <c r="AJ102" i="11"/>
  <c r="AI107" i="11" a="1"/>
  <c r="AI107" i="11" s="1"/>
  <c r="AJ118" i="11"/>
  <c r="AI123" i="11" a="1"/>
  <c r="AI123" i="11" s="1"/>
  <c r="AI185" i="11" a="1"/>
  <c r="AI185" i="11" s="1"/>
  <c r="AE37" i="11"/>
  <c r="AE139" i="11"/>
  <c r="AE182" i="11"/>
  <c r="AE114" i="11"/>
  <c r="AE152" i="11"/>
  <c r="AE129" i="11"/>
  <c r="AE149" i="11"/>
  <c r="AE175" i="11"/>
  <c r="AE29" i="11"/>
  <c r="AE101" i="11"/>
  <c r="AE228" i="11"/>
  <c r="AE93" i="11"/>
  <c r="AE26" i="11"/>
  <c r="AE240" i="11"/>
  <c r="AE87" i="11"/>
  <c r="AE229" i="11"/>
  <c r="AE231" i="11"/>
  <c r="AE193" i="11"/>
  <c r="AE28" i="11"/>
  <c r="AE33" i="11"/>
  <c r="AE43" i="11"/>
  <c r="AE66" i="11"/>
  <c r="AE167" i="11"/>
  <c r="AE25" i="11"/>
  <c r="AE223" i="11"/>
  <c r="AE24" i="11"/>
  <c r="AE98" i="11"/>
  <c r="AE158" i="11"/>
  <c r="AE38" i="11"/>
  <c r="AE82" i="11"/>
  <c r="AE108" i="11"/>
  <c r="AE32" i="11"/>
  <c r="AE170" i="11"/>
  <c r="AE189" i="11"/>
  <c r="AE190" i="11"/>
  <c r="AE65" i="11"/>
  <c r="AE163" i="11"/>
  <c r="AE216" i="11"/>
  <c r="AE23" i="11"/>
  <c r="AE106" i="11"/>
  <c r="AE111" i="11"/>
  <c r="AE243" i="11"/>
  <c r="AE130" i="11"/>
  <c r="AE155" i="11"/>
  <c r="AE165" i="11"/>
  <c r="AE120" i="11"/>
  <c r="AE201" i="11"/>
  <c r="AE235" i="11"/>
  <c r="AE237" i="11"/>
  <c r="AE42" i="11"/>
  <c r="AE34" i="11"/>
  <c r="AE67" i="11"/>
  <c r="AE69" i="11"/>
  <c r="AE70" i="11"/>
  <c r="AE79" i="11"/>
  <c r="AE146" i="11"/>
  <c r="AE205" i="11"/>
  <c r="AB116" i="11"/>
  <c r="AE116" i="11" s="1"/>
  <c r="AB141" i="11"/>
  <c r="AE141" i="11" s="1"/>
  <c r="AB61" i="11"/>
  <c r="AB90" i="11"/>
  <c r="AE90" i="11" s="1"/>
  <c r="AB184" i="11"/>
  <c r="AE184" i="11" s="1"/>
  <c r="AC54" i="11"/>
  <c r="AB122" i="11"/>
  <c r="AE122" i="11" s="1"/>
  <c r="AB136" i="11"/>
  <c r="AE136" i="11" s="1"/>
  <c r="AB137" i="11"/>
  <c r="AE137" i="11" s="1"/>
  <c r="AB35" i="11"/>
  <c r="AE35" i="11" s="1"/>
  <c r="AB50" i="11"/>
  <c r="AE50" i="11" s="1"/>
  <c r="AC55" i="11"/>
  <c r="AB56" i="11"/>
  <c r="AC61" i="11"/>
  <c r="AB62" i="11"/>
  <c r="AB115" i="11"/>
  <c r="AE115" i="11" s="1"/>
  <c r="AB121" i="11"/>
  <c r="AE121" i="11" s="1"/>
  <c r="AB126" i="11"/>
  <c r="AE126" i="11" s="1"/>
  <c r="AB123" i="11"/>
  <c r="AE123" i="11" s="1"/>
  <c r="AB16" i="11"/>
  <c r="AE16" i="11" s="1"/>
  <c r="AB49" i="11"/>
  <c r="AE49" i="11" s="1"/>
  <c r="AB55" i="11"/>
  <c r="AB127" i="11"/>
  <c r="AE127" i="11" s="1"/>
  <c r="AB17" i="11"/>
  <c r="AE17" i="11" s="1"/>
  <c r="AB36" i="11"/>
  <c r="AE36" i="11" s="1"/>
  <c r="AB45" i="11"/>
  <c r="AE45" i="11" s="1"/>
  <c r="AB51" i="11"/>
  <c r="AC56" i="11"/>
  <c r="AB57" i="11"/>
  <c r="AC62" i="11"/>
  <c r="AB63" i="11"/>
  <c r="AB135" i="11"/>
  <c r="AE135" i="11" s="1"/>
  <c r="AB186" i="11"/>
  <c r="AE186" i="11" s="1"/>
  <c r="AC51" i="11"/>
  <c r="AC57" i="11"/>
  <c r="AC63" i="11"/>
  <c r="AB202" i="11"/>
  <c r="AE202" i="11" s="1"/>
  <c r="AB46" i="11"/>
  <c r="AE46" i="11" s="1"/>
  <c r="AB52" i="11"/>
  <c r="AB58" i="11"/>
  <c r="AE58" i="11" s="1"/>
  <c r="AB64" i="11"/>
  <c r="AE64" i="11" s="1"/>
  <c r="AB71" i="11"/>
  <c r="AE71" i="11" s="1"/>
  <c r="AB169" i="11"/>
  <c r="AE169" i="11" s="1"/>
  <c r="AC52" i="11"/>
  <c r="AB59" i="11"/>
  <c r="AE59" i="11" s="1"/>
  <c r="AB124" i="11"/>
  <c r="AE124" i="11" s="1"/>
  <c r="AB47" i="11"/>
  <c r="AE47" i="11" s="1"/>
  <c r="AB53" i="11"/>
  <c r="AB73" i="11"/>
  <c r="AE73" i="11" s="1"/>
  <c r="AB128" i="11"/>
  <c r="AE128" i="11" s="1"/>
  <c r="AB142" i="11"/>
  <c r="AE142" i="11" s="1"/>
  <c r="AB48" i="11"/>
  <c r="AE48" i="11" s="1"/>
  <c r="AC53" i="11"/>
  <c r="AB54" i="11"/>
  <c r="AB60" i="11"/>
  <c r="AE60" i="11" s="1"/>
  <c r="AB156" i="11"/>
  <c r="AE156" i="11" s="1"/>
  <c r="AB173" i="11"/>
  <c r="AE173" i="11" s="1"/>
  <c r="AB117" i="11"/>
  <c r="AE117" i="11" s="1"/>
  <c r="AB118" i="11"/>
  <c r="AE118" i="11" s="1"/>
  <c r="AB157" i="11"/>
  <c r="AE157" i="11" s="1"/>
  <c r="AB178" i="11"/>
  <c r="AE178" i="11" s="1"/>
  <c r="AB185" i="11"/>
  <c r="AB88" i="11"/>
  <c r="AE88" i="11" s="1"/>
  <c r="AB159" i="11"/>
  <c r="AE159" i="11" s="1"/>
  <c r="AC185" i="11"/>
  <c r="AB195" i="11"/>
  <c r="AE195" i="11" s="1"/>
  <c r="AB204" i="11"/>
  <c r="AE204" i="11" s="1"/>
  <c r="AB225" i="11"/>
  <c r="AE225" i="11" s="1"/>
  <c r="AB151" i="11"/>
  <c r="AE151" i="11" s="1"/>
  <c r="AB153" i="11"/>
  <c r="AE153" i="11" s="1"/>
  <c r="AB72" i="11"/>
  <c r="AE72" i="11" s="1"/>
  <c r="AB89" i="11"/>
  <c r="AE89" i="11" s="1"/>
  <c r="AB138" i="11"/>
  <c r="AE138" i="11" s="1"/>
  <c r="AB148" i="11"/>
  <c r="AE148" i="11" s="1"/>
  <c r="AB188" i="11"/>
  <c r="AE188" i="11" s="1"/>
  <c r="AB125" i="11"/>
  <c r="AE125" i="11" s="1"/>
  <c r="AB140" i="11"/>
  <c r="AE140" i="11" s="1"/>
  <c r="AB197" i="11"/>
  <c r="AE197" i="11" s="1"/>
  <c r="AB104" i="11"/>
  <c r="AE104" i="11" s="1"/>
  <c r="AB160" i="11"/>
  <c r="AE160" i="11" s="1"/>
  <c r="AB176" i="11"/>
  <c r="AE176" i="11" s="1"/>
  <c r="AB203" i="11"/>
  <c r="AE203" i="11" s="1"/>
  <c r="AB177" i="11"/>
  <c r="AE177" i="11" s="1"/>
  <c r="AB187" i="11"/>
  <c r="AE187" i="11" s="1"/>
  <c r="AB196" i="11"/>
  <c r="AE196" i="11" s="1"/>
  <c r="AB198" i="11"/>
  <c r="AE198" i="11" s="1"/>
  <c r="AB210" i="11"/>
  <c r="AE210" i="11" s="1"/>
  <c r="AB207" i="11"/>
  <c r="AE207" i="11" s="1"/>
  <c r="AB150" i="11"/>
  <c r="AE150" i="11" s="1"/>
  <c r="AB154" i="11"/>
  <c r="AE154" i="11" s="1"/>
  <c r="AB183" i="11"/>
  <c r="AE183" i="11" s="1"/>
  <c r="AB199" i="11"/>
  <c r="AE199" i="11" s="1"/>
  <c r="AB147" i="11"/>
  <c r="AE147" i="11" s="1"/>
  <c r="AB200" i="11"/>
  <c r="AE200" i="11" s="1"/>
  <c r="AB194" i="11"/>
  <c r="AE194" i="11" s="1"/>
  <c r="AB224" i="11"/>
  <c r="AE224" i="11" s="1"/>
  <c r="AB232" i="11"/>
  <c r="AE232" i="11" s="1"/>
  <c r="AB241" i="11"/>
  <c r="AE241" i="11" s="1"/>
  <c r="AB244" i="11"/>
  <c r="AE244" i="11" s="1"/>
  <c r="AB209" i="11"/>
  <c r="AE209" i="11" s="1"/>
  <c r="AB242" i="11"/>
  <c r="AE242" i="11" s="1"/>
  <c r="AE27" i="11"/>
  <c r="AE20" i="11"/>
  <c r="AE15" i="11"/>
  <c r="AE39" i="11"/>
  <c r="AI26" i="11" a="1"/>
  <c r="AI26" i="11" s="1"/>
  <c r="AI34" i="11" a="1"/>
  <c r="AI34" i="11" s="1"/>
  <c r="AH135" i="11" a="1"/>
  <c r="AH135" i="11" s="1"/>
  <c r="AJ135" i="11"/>
  <c r="AI135" i="11" a="1"/>
  <c r="AI135" i="11" s="1"/>
  <c r="AG135" i="11" a="1"/>
  <c r="AG135" i="11" s="1"/>
  <c r="AH101" i="11" a="1"/>
  <c r="AH101" i="11" s="1"/>
  <c r="AG101" i="11" a="1"/>
  <c r="AG101" i="11" s="1"/>
  <c r="AJ101" i="11"/>
  <c r="AJ26" i="11"/>
  <c r="AG29" i="11" a="1"/>
  <c r="AG29" i="11" s="1"/>
  <c r="AI35" i="11" a="1"/>
  <c r="AI35" i="11" s="1"/>
  <c r="AI50" i="11" a="1"/>
  <c r="AI50" i="11" s="1"/>
  <c r="AI62" i="11" a="1"/>
  <c r="AI62" i="11" s="1"/>
  <c r="AG64" i="11" a="1"/>
  <c r="AG64" i="11" s="1"/>
  <c r="AJ67" i="11"/>
  <c r="AG71" i="11" a="1"/>
  <c r="AG71" i="11" s="1"/>
  <c r="AH79" i="11" a="1"/>
  <c r="AH79" i="11" s="1"/>
  <c r="AG79" i="11" a="1"/>
  <c r="AG79" i="11" s="1"/>
  <c r="AJ79" i="11"/>
  <c r="AJ205" i="11"/>
  <c r="AH210" i="11" a="1"/>
  <c r="AH210" i="11" s="1"/>
  <c r="AG210" i="11" a="1"/>
  <c r="AG210" i="11" s="1"/>
  <c r="AJ210" i="11"/>
  <c r="AI210" i="11" a="1"/>
  <c r="AI210" i="11" s="1"/>
  <c r="AH232" i="11" a="1"/>
  <c r="AH232" i="11" s="1"/>
  <c r="AG232" i="11" a="1"/>
  <c r="AG232" i="11" s="1"/>
  <c r="AJ232" i="11"/>
  <c r="AI232" i="11" a="1"/>
  <c r="AI232" i="11" s="1"/>
  <c r="AJ17" i="11"/>
  <c r="AJ27" i="11"/>
  <c r="AJ35" i="11"/>
  <c r="AJ43" i="11"/>
  <c r="AJ50" i="11"/>
  <c r="AJ56" i="11"/>
  <c r="AJ62" i="11"/>
  <c r="AH73" i="11" a="1"/>
  <c r="AH73" i="11" s="1"/>
  <c r="AG73" i="11" a="1"/>
  <c r="AG73" i="11" s="1"/>
  <c r="AJ73" i="11"/>
  <c r="AH98" i="11" a="1"/>
  <c r="AH98" i="11" s="1"/>
  <c r="AG98" i="11" a="1"/>
  <c r="AG98" i="11" s="1"/>
  <c r="AJ98" i="11"/>
  <c r="AI101" i="11" a="1"/>
  <c r="AI101" i="11" s="1"/>
  <c r="AH193" i="11" a="1"/>
  <c r="AH193" i="11" s="1"/>
  <c r="AJ193" i="11"/>
  <c r="AI193" i="11" a="1"/>
  <c r="AI193" i="11" s="1"/>
  <c r="AI42" i="11" a="1"/>
  <c r="AI42" i="11" s="1"/>
  <c r="AE91" i="11"/>
  <c r="AI68" i="11" a="1"/>
  <c r="AI68" i="11" s="1"/>
  <c r="AG70" i="11" a="1"/>
  <c r="AG70" i="11" s="1"/>
  <c r="AJ150" i="11"/>
  <c r="AI150" i="11" a="1"/>
  <c r="AI150" i="11" s="1"/>
  <c r="AG150" i="11" a="1"/>
  <c r="AG150" i="11" s="1"/>
  <c r="AH150" i="11" a="1"/>
  <c r="AH150" i="11" s="1"/>
  <c r="AJ16" i="11"/>
  <c r="AG23" i="11" a="1"/>
  <c r="AG23" i="11" s="1"/>
  <c r="AJ34" i="11"/>
  <c r="AG37" i="11" a="1"/>
  <c r="AG37" i="11" s="1"/>
  <c r="AJ42" i="11"/>
  <c r="AI56" i="11" a="1"/>
  <c r="AI56" i="11" s="1"/>
  <c r="AG58" i="11" a="1"/>
  <c r="AG58" i="11" s="1"/>
  <c r="AJ61" i="11"/>
  <c r="AJ153" i="11"/>
  <c r="AG153" i="11" a="1"/>
  <c r="AG153" i="11" s="1"/>
  <c r="AH29" i="11" a="1"/>
  <c r="AH29" i="11" s="1"/>
  <c r="AH37" i="11" a="1"/>
  <c r="AH37" i="11" s="1"/>
  <c r="AH52" i="11" a="1"/>
  <c r="AH52" i="11" s="1"/>
  <c r="AH58" i="11" a="1"/>
  <c r="AH58" i="11" s="1"/>
  <c r="AH64" i="11" a="1"/>
  <c r="AH64" i="11" s="1"/>
  <c r="AE68" i="11"/>
  <c r="AI70" i="11" a="1"/>
  <c r="AI70" i="11" s="1"/>
  <c r="AH71" i="11" a="1"/>
  <c r="AH71" i="11" s="1"/>
  <c r="AI79" i="11" a="1"/>
  <c r="AI79" i="11" s="1"/>
  <c r="AE84" i="11"/>
  <c r="AJ109" i="11"/>
  <c r="AG109" i="11" a="1"/>
  <c r="AG109" i="11" s="1"/>
  <c r="AI109" i="11" a="1"/>
  <c r="AI109" i="11" s="1"/>
  <c r="AI153" i="11" a="1"/>
  <c r="AI153" i="11" s="1"/>
  <c r="AJ201" i="11"/>
  <c r="AH201" i="11" a="1"/>
  <c r="AH201" i="11" s="1"/>
  <c r="AG201" i="11" a="1"/>
  <c r="AG201" i="11" s="1"/>
  <c r="AI16" i="11" a="1"/>
  <c r="AI16" i="11" s="1"/>
  <c r="AI49" i="11" a="1"/>
  <c r="AI49" i="11" s="1"/>
  <c r="AH68" i="11" a="1"/>
  <c r="AH68" i="11" s="1"/>
  <c r="AH82" i="11" a="1"/>
  <c r="AH82" i="11" s="1"/>
  <c r="AG82" i="11" a="1"/>
  <c r="AG82" i="11" s="1"/>
  <c r="AJ82" i="11"/>
  <c r="AJ104" i="11"/>
  <c r="AJ157" i="11"/>
  <c r="AH157" i="11" a="1"/>
  <c r="AH157" i="11" s="1"/>
  <c r="AG157" i="11" a="1"/>
  <c r="AG157" i="11" s="1"/>
  <c r="AI17" i="11" a="1"/>
  <c r="AI17" i="11" s="1"/>
  <c r="AI27" i="11" a="1"/>
  <c r="AI27" i="11" s="1"/>
  <c r="AI43" i="11" a="1"/>
  <c r="AI43" i="11" s="1"/>
  <c r="AG46" i="11" a="1"/>
  <c r="AG46" i="11" s="1"/>
  <c r="AJ49" i="11"/>
  <c r="AG52" i="11" a="1"/>
  <c r="AG52" i="11" s="1"/>
  <c r="AJ55" i="11"/>
  <c r="AJ68" i="11"/>
  <c r="AI77" i="11" a="1"/>
  <c r="AI77" i="11" s="1"/>
  <c r="AH77" i="11" a="1"/>
  <c r="AH77" i="11" s="1"/>
  <c r="AI82" i="11" a="1"/>
  <c r="AI82" i="11" s="1"/>
  <c r="AE105" i="11"/>
  <c r="AH23" i="11" a="1"/>
  <c r="AH23" i="11" s="1"/>
  <c r="AH46" i="11" a="1"/>
  <c r="AH46" i="11" s="1"/>
  <c r="AJ77" i="11"/>
  <c r="AE83" i="11"/>
  <c r="AH93" i="11" a="1"/>
  <c r="AH93" i="11" s="1"/>
  <c r="AG93" i="11" a="1"/>
  <c r="AG93" i="11" s="1"/>
  <c r="AJ93" i="11"/>
  <c r="AI98" i="11" a="1"/>
  <c r="AI98" i="11" s="1"/>
  <c r="AE103" i="11"/>
  <c r="AJ106" i="11"/>
  <c r="AI106" i="11" a="1"/>
  <c r="AI106" i="11" s="1"/>
  <c r="AH106" i="11" a="1"/>
  <c r="AH106" i="11" s="1"/>
  <c r="AH109" i="11" a="1"/>
  <c r="AH109" i="11" s="1"/>
  <c r="AI201" i="11" a="1"/>
  <c r="AI201" i="11" s="1"/>
  <c r="AJ204" i="11"/>
  <c r="AG204" i="11" a="1"/>
  <c r="AG204" i="11" s="1"/>
  <c r="AI204" i="11" a="1"/>
  <c r="AI204" i="11" s="1"/>
  <c r="AH204" i="11" a="1"/>
  <c r="AH204" i="11" s="1"/>
  <c r="AH207" i="11" a="1"/>
  <c r="AH207" i="11" s="1"/>
  <c r="AG207" i="11" a="1"/>
  <c r="AG207" i="11" s="1"/>
  <c r="AJ207" i="11"/>
  <c r="AI207" i="11" a="1"/>
  <c r="AI207" i="11" s="1"/>
  <c r="AJ212" i="11"/>
  <c r="AI212" i="11" a="1"/>
  <c r="AI212" i="11" s="1"/>
  <c r="AH212" i="11" a="1"/>
  <c r="AH212" i="11" s="1"/>
  <c r="AJ215" i="11"/>
  <c r="AI215" i="11" a="1"/>
  <c r="AI215" i="11" s="1"/>
  <c r="AH215" i="11" a="1"/>
  <c r="AH215" i="11" s="1"/>
  <c r="AG215" i="11" a="1"/>
  <c r="AG215" i="11" s="1"/>
  <c r="AJ220" i="11"/>
  <c r="AI220" i="11" a="1"/>
  <c r="AI220" i="11" s="1"/>
  <c r="AH220" i="11" a="1"/>
  <c r="AH220" i="11" s="1"/>
  <c r="AH127" i="11" a="1"/>
  <c r="AH127" i="11" s="1"/>
  <c r="AJ127" i="11"/>
  <c r="AG127" i="11" a="1"/>
  <c r="AG127" i="11" s="1"/>
  <c r="AE80" i="11"/>
  <c r="AH90" i="11" a="1"/>
  <c r="AH90" i="11" s="1"/>
  <c r="AG90" i="11" a="1"/>
  <c r="AG90" i="11" s="1"/>
  <c r="AJ90" i="11"/>
  <c r="AE100" i="11"/>
  <c r="AE110" i="11"/>
  <c r="AE119" i="11"/>
  <c r="AH171" i="11" a="1"/>
  <c r="AH171" i="11" s="1"/>
  <c r="AG171" i="11" a="1"/>
  <c r="AG171" i="11" s="1"/>
  <c r="AJ171" i="11"/>
  <c r="AG212" i="11" a="1"/>
  <c r="AG212" i="11" s="1"/>
  <c r="AG220" i="11" a="1"/>
  <c r="AG220" i="11" s="1"/>
  <c r="AG16" i="11" a="1"/>
  <c r="AG16" i="11" s="1"/>
  <c r="AG26" i="11" a="1"/>
  <c r="AG26" i="11" s="1"/>
  <c r="AG34" i="11" a="1"/>
  <c r="AG34" i="11" s="1"/>
  <c r="AG42" i="11" a="1"/>
  <c r="AG42" i="11" s="1"/>
  <c r="AG49" i="11" a="1"/>
  <c r="AG49" i="11" s="1"/>
  <c r="AG55" i="11" a="1"/>
  <c r="AG55" i="11" s="1"/>
  <c r="AG61" i="11" a="1"/>
  <c r="AG61" i="11" s="1"/>
  <c r="AG67" i="11" a="1"/>
  <c r="AG67" i="11" s="1"/>
  <c r="AE78" i="11"/>
  <c r="AE99" i="11"/>
  <c r="AI127" i="11" a="1"/>
  <c r="AI127" i="11" s="1"/>
  <c r="AE133" i="11"/>
  <c r="AE134" i="11"/>
  <c r="AI171" i="11" a="1"/>
  <c r="AI171" i="11" s="1"/>
  <c r="AE97" i="11"/>
  <c r="AE77" i="11"/>
  <c r="AH115" i="11" a="1"/>
  <c r="AH115" i="11" s="1"/>
  <c r="AJ115" i="11"/>
  <c r="AG115" i="11" a="1"/>
  <c r="AG115" i="11" s="1"/>
  <c r="AH55" i="11" a="1"/>
  <c r="AH55" i="11" s="1"/>
  <c r="AH87" i="11" a="1"/>
  <c r="AH87" i="11" s="1"/>
  <c r="AG87" i="11" a="1"/>
  <c r="AG87" i="11" s="1"/>
  <c r="AJ87" i="11"/>
  <c r="AE96" i="11"/>
  <c r="AE107" i="11"/>
  <c r="AH173" i="11" a="1"/>
  <c r="AH173" i="11" s="1"/>
  <c r="AJ173" i="11"/>
  <c r="AI173" i="11" a="1"/>
  <c r="AI173" i="11" s="1"/>
  <c r="AE81" i="11"/>
  <c r="AE102" i="11"/>
  <c r="AH104" i="11" a="1"/>
  <c r="AH104" i="11" s="1"/>
  <c r="AI104" i="11" a="1"/>
  <c r="AI104" i="11" s="1"/>
  <c r="AI115" i="11" a="1"/>
  <c r="AI115" i="11" s="1"/>
  <c r="AE168" i="11"/>
  <c r="AJ194" i="11"/>
  <c r="AI194" i="11" a="1"/>
  <c r="AI194" i="11" s="1"/>
  <c r="AH194" i="11" a="1"/>
  <c r="AH194" i="11" s="1"/>
  <c r="AG194" i="11" a="1"/>
  <c r="AG194" i="11" s="1"/>
  <c r="AE92" i="11"/>
  <c r="AE109" i="11"/>
  <c r="AH121" i="11" a="1"/>
  <c r="AH121" i="11" s="1"/>
  <c r="AJ121" i="11"/>
  <c r="AI121" i="11" a="1"/>
  <c r="AI121" i="11" s="1"/>
  <c r="AG121" i="11" a="1"/>
  <c r="AG121" i="11" s="1"/>
  <c r="AG173" i="11" a="1"/>
  <c r="AG173" i="11" s="1"/>
  <c r="AH205" i="11" a="1"/>
  <c r="AH205" i="11" s="1"/>
  <c r="AI205" i="11" a="1"/>
  <c r="AI205" i="11" s="1"/>
  <c r="AH80" i="11" a="1"/>
  <c r="AH80" i="11" s="1"/>
  <c r="AH83" i="11" a="1"/>
  <c r="AH83" i="11" s="1"/>
  <c r="AH91" i="11" a="1"/>
  <c r="AH91" i="11" s="1"/>
  <c r="AH96" i="11" a="1"/>
  <c r="AH96" i="11" s="1"/>
  <c r="AH99" i="11" a="1"/>
  <c r="AH99" i="11" s="1"/>
  <c r="AH102" i="11" a="1"/>
  <c r="AH102" i="11" s="1"/>
  <c r="AH110" i="11" a="1"/>
  <c r="AH110" i="11" s="1"/>
  <c r="AJ137" i="11"/>
  <c r="AH137" i="11" a="1"/>
  <c r="AH137" i="11" s="1"/>
  <c r="AJ169" i="11"/>
  <c r="AH169" i="11" a="1"/>
  <c r="AH169" i="11" s="1"/>
  <c r="AH213" i="11" a="1"/>
  <c r="AH213" i="11" s="1"/>
  <c r="AG213" i="11" a="1"/>
  <c r="AG213" i="11" s="1"/>
  <c r="AJ213" i="11"/>
  <c r="AI213" i="11" a="1"/>
  <c r="AI213" i="11" s="1"/>
  <c r="AI110" i="11" a="1"/>
  <c r="AI110" i="11" s="1"/>
  <c r="AG123" i="11" a="1"/>
  <c r="AG123" i="11" s="1"/>
  <c r="AG137" i="11" a="1"/>
  <c r="AG137" i="11" s="1"/>
  <c r="AG138" i="11" a="1"/>
  <c r="AG138" i="11" s="1"/>
  <c r="AJ140" i="11"/>
  <c r="AH140" i="11" a="1"/>
  <c r="AH140" i="11" s="1"/>
  <c r="AI147" i="11" a="1"/>
  <c r="AI147" i="11" s="1"/>
  <c r="AH147" i="11" a="1"/>
  <c r="AH147" i="11" s="1"/>
  <c r="AH149" i="11" a="1"/>
  <c r="AH149" i="11" s="1"/>
  <c r="AJ149" i="11"/>
  <c r="AH161" i="11" a="1"/>
  <c r="AH161" i="11" s="1"/>
  <c r="AJ161" i="11"/>
  <c r="AE166" i="11"/>
  <c r="AG169" i="11" a="1"/>
  <c r="AG169" i="11" s="1"/>
  <c r="AG197" i="11" a="1"/>
  <c r="AG197" i="11" s="1"/>
  <c r="AI197" i="11" a="1"/>
  <c r="AI197" i="11" s="1"/>
  <c r="AI120" i="11" a="1"/>
  <c r="AI120" i="11" s="1"/>
  <c r="AI134" i="11" a="1"/>
  <c r="AI134" i="11" s="1"/>
  <c r="AI138" i="11" a="1"/>
  <c r="AI138" i="11" s="1"/>
  <c r="AJ146" i="11"/>
  <c r="AH146" i="11" a="1"/>
  <c r="AH146" i="11" s="1"/>
  <c r="AE172" i="11"/>
  <c r="AE221" i="11"/>
  <c r="AH123" i="11" a="1"/>
  <c r="AH123" i="11" s="1"/>
  <c r="AG124" i="11" a="1"/>
  <c r="AG124" i="11" s="1"/>
  <c r="AI141" i="11" a="1"/>
  <c r="AI141" i="11" s="1"/>
  <c r="AG146" i="11" a="1"/>
  <c r="AG146" i="11" s="1"/>
  <c r="AI161" i="11" a="1"/>
  <c r="AI161" i="11" s="1"/>
  <c r="AE164" i="11"/>
  <c r="AI169" i="11" a="1"/>
  <c r="AI169" i="11" s="1"/>
  <c r="AJ206" i="11"/>
  <c r="AI206" i="11" a="1"/>
  <c r="AI206" i="11" s="1"/>
  <c r="AH206" i="11" a="1"/>
  <c r="AH206" i="11" s="1"/>
  <c r="AG206" i="11" a="1"/>
  <c r="AG206" i="11" s="1"/>
  <c r="AJ209" i="11"/>
  <c r="AI209" i="11" a="1"/>
  <c r="AI209" i="11" s="1"/>
  <c r="AH209" i="11" a="1"/>
  <c r="AH209" i="11" s="1"/>
  <c r="AH216" i="11" a="1"/>
  <c r="AH216" i="11" s="1"/>
  <c r="AG216" i="11" a="1"/>
  <c r="AG216" i="11" s="1"/>
  <c r="AJ216" i="11"/>
  <c r="AI216" i="11" a="1"/>
  <c r="AI216" i="11" s="1"/>
  <c r="AJ124" i="11"/>
  <c r="AI146" i="11" a="1"/>
  <c r="AI146" i="11" s="1"/>
  <c r="AE171" i="11"/>
  <c r="AH182" i="11" a="1"/>
  <c r="AH182" i="11" s="1"/>
  <c r="AJ182" i="11"/>
  <c r="AG182" i="11" a="1"/>
  <c r="AG182" i="11" s="1"/>
  <c r="AH159" i="11" a="1"/>
  <c r="AH159" i="11" s="1"/>
  <c r="AG159" i="11" a="1"/>
  <c r="AG159" i="11" s="1"/>
  <c r="AJ189" i="11"/>
  <c r="AH189" i="11" a="1"/>
  <c r="AH189" i="11" s="1"/>
  <c r="AH208" i="11" a="1"/>
  <c r="AH208" i="11" s="1"/>
  <c r="AJ208" i="11"/>
  <c r="AE213" i="11"/>
  <c r="AI159" i="11" a="1"/>
  <c r="AI159" i="11" s="1"/>
  <c r="AE161" i="11"/>
  <c r="AJ184" i="11"/>
  <c r="AI184" i="11" a="1"/>
  <c r="AI184" i="11" s="1"/>
  <c r="AH184" i="11" a="1"/>
  <c r="AH184" i="11" s="1"/>
  <c r="AG189" i="11" a="1"/>
  <c r="AG189" i="11" s="1"/>
  <c r="AJ198" i="11"/>
  <c r="AH198" i="11" a="1"/>
  <c r="AH198" i="11" s="1"/>
  <c r="AG208" i="11" a="1"/>
  <c r="AG208" i="11" s="1"/>
  <c r="AH165" i="11" a="1"/>
  <c r="AH165" i="11" s="1"/>
  <c r="AE230" i="11"/>
  <c r="AI233" i="11" a="1"/>
  <c r="AI233" i="11" s="1"/>
  <c r="AH233" i="11" a="1"/>
  <c r="AH233" i="11" s="1"/>
  <c r="AG233" i="11" a="1"/>
  <c r="AG233" i="11" s="1"/>
  <c r="AJ152" i="11"/>
  <c r="AG162" i="11" a="1"/>
  <c r="AG162" i="11" s="1"/>
  <c r="AJ164" i="11"/>
  <c r="AG174" i="11" a="1"/>
  <c r="AG174" i="11" s="1"/>
  <c r="AG183" i="11" a="1"/>
  <c r="AG183" i="11" s="1"/>
  <c r="AI188" i="11" a="1"/>
  <c r="AI188" i="11" s="1"/>
  <c r="AG190" i="11" a="1"/>
  <c r="AG190" i="11" s="1"/>
  <c r="AG199" i="11" a="1"/>
  <c r="AG199" i="11" s="1"/>
  <c r="AI211" i="11" a="1"/>
  <c r="AI211" i="11" s="1"/>
  <c r="AI214" i="11" a="1"/>
  <c r="AI214" i="11" s="1"/>
  <c r="AI217" i="11" a="1"/>
  <c r="AI217" i="11" s="1"/>
  <c r="AE236" i="11"/>
  <c r="AI241" i="11" a="1"/>
  <c r="AI241" i="11" s="1"/>
  <c r="AH241" i="11" a="1"/>
  <c r="AH241" i="11" s="1"/>
  <c r="AG241" i="11" a="1"/>
  <c r="AG241" i="11" s="1"/>
  <c r="AI183" i="11" a="1"/>
  <c r="AI183" i="11" s="1"/>
  <c r="AE211" i="11"/>
  <c r="AE214" i="11"/>
  <c r="AE217" i="11"/>
  <c r="AE222" i="11"/>
  <c r="AJ231" i="11"/>
  <c r="AI231" i="11" a="1"/>
  <c r="AI231" i="11" s="1"/>
  <c r="AG231" i="11" a="1"/>
  <c r="AG231" i="11" s="1"/>
  <c r="AG151" i="11" a="1"/>
  <c r="AG151" i="11" s="1"/>
  <c r="AG155" i="11" a="1"/>
  <c r="AG155" i="11" s="1"/>
  <c r="AI158" i="11" a="1"/>
  <c r="AI158" i="11" s="1"/>
  <c r="AI162" i="11" a="1"/>
  <c r="AI162" i="11" s="1"/>
  <c r="AG163" i="11" a="1"/>
  <c r="AG163" i="11" s="1"/>
  <c r="AG167" i="11" a="1"/>
  <c r="AG167" i="11" s="1"/>
  <c r="AI174" i="11" a="1"/>
  <c r="AI174" i="11" s="1"/>
  <c r="AG175" i="11" a="1"/>
  <c r="AG175" i="11" s="1"/>
  <c r="AG185" i="11" a="1"/>
  <c r="AG185" i="11" s="1"/>
  <c r="AE208" i="11"/>
  <c r="AE212" i="11"/>
  <c r="AE215" i="11"/>
  <c r="AE220" i="11"/>
  <c r="AI230" i="11" a="1"/>
  <c r="AI230" i="11" s="1"/>
  <c r="AH230" i="11" a="1"/>
  <c r="AH230" i="11" s="1"/>
  <c r="AG230" i="11" a="1"/>
  <c r="AG230" i="11" s="1"/>
  <c r="AH231" i="11" a="1"/>
  <c r="AH231" i="11" s="1"/>
  <c r="AI154" i="11" a="1"/>
  <c r="AI154" i="11" s="1"/>
  <c r="AI166" i="11" a="1"/>
  <c r="AI166" i="11" s="1"/>
  <c r="AG186" i="11" a="1"/>
  <c r="AG186" i="11" s="1"/>
  <c r="AG195" i="11" a="1"/>
  <c r="AG195" i="11" s="1"/>
  <c r="AG202" i="11" a="1"/>
  <c r="AG202" i="11" s="1"/>
  <c r="AE206" i="11"/>
  <c r="AE234" i="11"/>
  <c r="AH240" i="11" a="1"/>
  <c r="AH240" i="11" s="1"/>
  <c r="AG240" i="11" a="1"/>
  <c r="AG240" i="11" s="1"/>
  <c r="AJ240" i="11"/>
  <c r="AI240" i="11" a="1"/>
  <c r="AI240" i="11" s="1"/>
  <c r="AJ241" i="11"/>
  <c r="AE162" i="11"/>
  <c r="AH163" i="11" a="1"/>
  <c r="AH163" i="11" s="1"/>
  <c r="AE174" i="11"/>
  <c r="AH175" i="11" a="1"/>
  <c r="AH175" i="11" s="1"/>
  <c r="AH225" i="11" a="1"/>
  <c r="AH225" i="11" s="1"/>
  <c r="AG225" i="11" a="1"/>
  <c r="AG225" i="11" s="1"/>
  <c r="AJ228" i="11"/>
  <c r="AI228" i="11" a="1"/>
  <c r="AI228" i="11" s="1"/>
  <c r="AH229" i="11" a="1"/>
  <c r="AH229" i="11" s="1"/>
  <c r="AG229" i="11" a="1"/>
  <c r="AG229" i="11" s="1"/>
  <c r="AJ229" i="11"/>
  <c r="AI229" i="11" a="1"/>
  <c r="AI229" i="11" s="1"/>
  <c r="AE233" i="11"/>
  <c r="AJ237" i="11"/>
  <c r="AI237" i="11" a="1"/>
  <c r="AI237" i="11" s="1"/>
  <c r="AG237" i="11" a="1"/>
  <c r="AG237" i="11" s="1"/>
  <c r="AI244" i="11" a="1"/>
  <c r="AI244" i="11" s="1"/>
  <c r="AH244" i="11" a="1"/>
  <c r="AH244" i="11" s="1"/>
  <c r="AG244" i="11" a="1"/>
  <c r="AG244" i="11" s="1"/>
  <c r="AI236" i="11" a="1"/>
  <c r="AI236" i="11" s="1"/>
  <c r="AH236" i="11" a="1"/>
  <c r="AH236" i="11" s="1"/>
  <c r="AG236" i="11" a="1"/>
  <c r="AG236" i="11" s="1"/>
  <c r="AH224" i="11" a="1"/>
  <c r="AH224" i="11" s="1"/>
  <c r="AG224" i="11" a="1"/>
  <c r="AG224" i="11" s="1"/>
  <c r="AJ224" i="11"/>
  <c r="AI224" i="11" a="1"/>
  <c r="AI224" i="11" s="1"/>
  <c r="AH228" i="11" a="1"/>
  <c r="AH228" i="11" s="1"/>
  <c r="AJ244" i="11"/>
  <c r="AH221" i="11" a="1"/>
  <c r="AH221" i="11" s="1"/>
  <c r="AG221" i="11" a="1"/>
  <c r="AG221" i="11" s="1"/>
  <c r="AJ221" i="11"/>
  <c r="AJ223" i="11"/>
  <c r="AI223" i="11" a="1"/>
  <c r="AI223" i="11" s="1"/>
  <c r="AH235" i="11" a="1"/>
  <c r="AH235" i="11" s="1"/>
  <c r="AG235" i="11" a="1"/>
  <c r="AG235" i="11" s="1"/>
  <c r="AJ235" i="11"/>
  <c r="AI235" i="11" a="1"/>
  <c r="AI235" i="11" s="1"/>
  <c r="AJ234" i="11"/>
  <c r="AI234" i="11" a="1"/>
  <c r="AI234" i="11" s="1"/>
  <c r="AG234" i="11" a="1"/>
  <c r="AG234" i="11" s="1"/>
  <c r="AJ236" i="11"/>
  <c r="AI243" i="11" a="1"/>
  <c r="AI243" i="11" s="1"/>
  <c r="AJ243" i="11"/>
  <c r="AG242" i="11" a="1"/>
  <c r="AG242" i="11" s="1"/>
  <c r="AI242" i="11" a="1"/>
  <c r="AI242" i="11" s="1"/>
  <c r="AG243" i="11" a="1"/>
  <c r="AG243" i="11" s="1"/>
  <c r="AE54" i="11" l="1"/>
  <c r="AE61" i="11"/>
  <c r="AE62" i="11"/>
  <c r="AE53" i="11"/>
  <c r="AE52" i="11"/>
  <c r="AE51" i="11"/>
  <c r="AE185" i="11"/>
  <c r="AE55" i="11"/>
  <c r="AE63" i="11"/>
  <c r="AE57" i="11"/>
  <c r="AE56" i="11"/>
  <c r="AF59" i="9" l="1"/>
  <c r="AJ59" i="9" s="1"/>
  <c r="AD59" i="9" a="1"/>
  <c r="AD59" i="9" s="1"/>
  <c r="AC59" i="9" a="1"/>
  <c r="AC59" i="9" s="1"/>
  <c r="AB59" i="9" a="1"/>
  <c r="AB59" i="9" s="1"/>
  <c r="AE59" i="9" l="1"/>
  <c r="AG59" i="9" a="1"/>
  <c r="AG59" i="9" s="1"/>
  <c r="AI59" i="9" a="1"/>
  <c r="AI59" i="9" s="1"/>
  <c r="AH59" i="9" a="1"/>
  <c r="AH59" i="9" s="1"/>
  <c r="AF42" i="9"/>
  <c r="AJ42" i="9" s="1"/>
  <c r="AD42" i="9" a="1"/>
  <c r="AD42" i="9" s="1"/>
  <c r="AC42" i="9" a="1"/>
  <c r="AC42" i="9" s="1"/>
  <c r="AB42" i="9" a="1"/>
  <c r="AB42" i="9" s="1"/>
  <c r="AF36" i="9"/>
  <c r="AJ36" i="9" s="1"/>
  <c r="AD36" i="9" a="1"/>
  <c r="AD36" i="9" s="1"/>
  <c r="AC36" i="9" a="1"/>
  <c r="AC36" i="9" s="1"/>
  <c r="AB36" i="9" a="1"/>
  <c r="AB36" i="9" s="1"/>
  <c r="AE42" i="9" l="1"/>
  <c r="AG42" i="9" a="1"/>
  <c r="AG42" i="9" s="1"/>
  <c r="AI42" i="9" a="1"/>
  <c r="AI42" i="9" s="1"/>
  <c r="AH42" i="9" a="1"/>
  <c r="AH42" i="9" s="1"/>
  <c r="AE36" i="9"/>
  <c r="AG36" i="9" a="1"/>
  <c r="AG36" i="9" s="1"/>
  <c r="AI36" i="9" a="1"/>
  <c r="AI36" i="9" s="1"/>
  <c r="AH36" i="9" a="1"/>
  <c r="AH36" i="9" s="1"/>
  <c r="AF103" i="9"/>
  <c r="AI103" i="9" s="1" a="1"/>
  <c r="AI103" i="9" s="1"/>
  <c r="AD103" i="9" a="1"/>
  <c r="AD103" i="9" s="1"/>
  <c r="AC103" i="9" a="1"/>
  <c r="AC103" i="9" s="1"/>
  <c r="AF102" i="9"/>
  <c r="AI102" i="9" s="1" a="1"/>
  <c r="AI102" i="9" s="1"/>
  <c r="AD102" i="9" a="1"/>
  <c r="AD102" i="9" s="1"/>
  <c r="AC102" i="9" a="1"/>
  <c r="AC102" i="9" s="1"/>
  <c r="AB102" i="9" a="1"/>
  <c r="AB102" i="9" s="1"/>
  <c r="AF101" i="9"/>
  <c r="AI101" i="9" s="1" a="1"/>
  <c r="AI101" i="9" s="1"/>
  <c r="AD101" i="9" a="1"/>
  <c r="AD101" i="9" s="1"/>
  <c r="AC101" i="9" a="1"/>
  <c r="AC101" i="9" s="1"/>
  <c r="AF100" i="9"/>
  <c r="AI100" i="9" s="1" a="1"/>
  <c r="AI100" i="9" s="1"/>
  <c r="AD100" i="9" a="1"/>
  <c r="AD100" i="9" s="1"/>
  <c r="AC100" i="9" a="1"/>
  <c r="AC100" i="9" s="1"/>
  <c r="AF99" i="9"/>
  <c r="AG99" i="9" s="1" a="1"/>
  <c r="AG99" i="9" s="1"/>
  <c r="AD99" i="9" a="1"/>
  <c r="AD99" i="9" s="1"/>
  <c r="AC99" i="9" a="1"/>
  <c r="AC99" i="9" s="1"/>
  <c r="AB99" i="9" a="1"/>
  <c r="AB99" i="9" s="1"/>
  <c r="AF98" i="9"/>
  <c r="AH98" i="9" s="1" a="1"/>
  <c r="AH98" i="9" s="1"/>
  <c r="AD98" i="9" a="1"/>
  <c r="AD98" i="9" s="1"/>
  <c r="AC98" i="9" a="1"/>
  <c r="AC98" i="9" s="1"/>
  <c r="AB98" i="9" a="1"/>
  <c r="AB98" i="9" s="1"/>
  <c r="AF97" i="9"/>
  <c r="AI97" i="9" s="1" a="1"/>
  <c r="AI97" i="9" s="1"/>
  <c r="AD97" i="9" a="1"/>
  <c r="AD97" i="9" s="1"/>
  <c r="AC97" i="9" a="1"/>
  <c r="AC97" i="9" s="1"/>
  <c r="AB97" i="9" a="1"/>
  <c r="AB97" i="9" s="1"/>
  <c r="AF96" i="9"/>
  <c r="AI96" i="9" s="1" a="1"/>
  <c r="AI96" i="9" s="1"/>
  <c r="AD96" i="9" a="1"/>
  <c r="AD96" i="9" s="1"/>
  <c r="AC96" i="9" a="1"/>
  <c r="AC96" i="9" s="1"/>
  <c r="AB96" i="9" a="1"/>
  <c r="AB96" i="9" s="1"/>
  <c r="AF95" i="9"/>
  <c r="AI95" i="9" s="1" a="1"/>
  <c r="AI95" i="9" s="1"/>
  <c r="AD95" i="9" a="1"/>
  <c r="AD95" i="9" s="1"/>
  <c r="AC95" i="9" a="1"/>
  <c r="AC95" i="9" s="1"/>
  <c r="AB95" i="9" a="1"/>
  <c r="AB95" i="9" s="1"/>
  <c r="AF94" i="9"/>
  <c r="AI94" i="9" s="1" a="1"/>
  <c r="AI94" i="9" s="1"/>
  <c r="AD94" i="9" a="1"/>
  <c r="AD94" i="9" s="1"/>
  <c r="AC94" i="9" a="1"/>
  <c r="AC94" i="9" s="1"/>
  <c r="AB94" i="9" a="1"/>
  <c r="AB94" i="9" s="1"/>
  <c r="AF93" i="9"/>
  <c r="AG93" i="9" s="1" a="1"/>
  <c r="AG93" i="9" s="1"/>
  <c r="AD93" i="9" a="1"/>
  <c r="AD93" i="9" s="1"/>
  <c r="AC93" i="9" a="1"/>
  <c r="AC93" i="9" s="1"/>
  <c r="AF92" i="9"/>
  <c r="AH92" i="9" s="1" a="1"/>
  <c r="AH92" i="9" s="1"/>
  <c r="AD92" i="9" a="1"/>
  <c r="AD92" i="9" s="1"/>
  <c r="AC92" i="9" a="1"/>
  <c r="AC92" i="9" s="1"/>
  <c r="AB92" i="9" a="1"/>
  <c r="AB92" i="9" s="1"/>
  <c r="AF91" i="9"/>
  <c r="AJ91" i="9" s="1"/>
  <c r="AD91" i="9" a="1"/>
  <c r="AD91" i="9" s="1"/>
  <c r="AC91" i="9" a="1"/>
  <c r="AC91" i="9" s="1"/>
  <c r="AB91" i="9" a="1"/>
  <c r="AB91" i="9" s="1"/>
  <c r="AF90" i="9"/>
  <c r="AI90" i="9" s="1" a="1"/>
  <c r="AI90" i="9" s="1"/>
  <c r="AD90" i="9" a="1"/>
  <c r="AD90" i="9" s="1"/>
  <c r="AC90" i="9" a="1"/>
  <c r="AC90" i="9" s="1"/>
  <c r="AB90" i="9" a="1"/>
  <c r="AB90" i="9" s="1"/>
  <c r="AF89" i="9"/>
  <c r="AI89" i="9" s="1" a="1"/>
  <c r="AI89" i="9" s="1"/>
  <c r="AD89" i="9" a="1"/>
  <c r="AD89" i="9" s="1"/>
  <c r="AC89" i="9" a="1"/>
  <c r="AC89" i="9" s="1"/>
  <c r="AB89" i="9" a="1"/>
  <c r="AB89" i="9" s="1"/>
  <c r="AF88" i="9"/>
  <c r="AI88" i="9" s="1" a="1"/>
  <c r="AI88" i="9" s="1"/>
  <c r="AD88" i="9" a="1"/>
  <c r="AD88" i="9" s="1"/>
  <c r="AC88" i="9" a="1"/>
  <c r="AC88" i="9" s="1"/>
  <c r="AB88" i="9" a="1"/>
  <c r="AB88" i="9" s="1"/>
  <c r="AF87" i="9"/>
  <c r="AJ87" i="9" s="1"/>
  <c r="AD87" i="9" a="1"/>
  <c r="AD87" i="9" s="1"/>
  <c r="AC87" i="9" a="1"/>
  <c r="AC87" i="9" s="1"/>
  <c r="AF86" i="9"/>
  <c r="AH86" i="9" s="1" a="1"/>
  <c r="AH86" i="9" s="1"/>
  <c r="AD86" i="9" a="1"/>
  <c r="AD86" i="9" s="1"/>
  <c r="AC86" i="9" a="1"/>
  <c r="AC86" i="9" s="1"/>
  <c r="AF85" i="9"/>
  <c r="AJ85" i="9" s="1"/>
  <c r="AD85" i="9" a="1"/>
  <c r="AD85" i="9" s="1"/>
  <c r="AC85" i="9" a="1"/>
  <c r="AC85" i="9" s="1"/>
  <c r="AB85" i="9" a="1"/>
  <c r="AB85" i="9" s="1"/>
  <c r="AF84" i="9"/>
  <c r="AJ84" i="9" s="1"/>
  <c r="AD84" i="9" a="1"/>
  <c r="AD84" i="9" s="1"/>
  <c r="AC84" i="9" a="1"/>
  <c r="AC84" i="9" s="1"/>
  <c r="AB84" i="9" a="1"/>
  <c r="AB84" i="9" s="1"/>
  <c r="AF83" i="9"/>
  <c r="AI83" i="9" s="1" a="1"/>
  <c r="AI83" i="9" s="1"/>
  <c r="AD83" i="9" a="1"/>
  <c r="AD83" i="9" s="1"/>
  <c r="AC83" i="9" a="1"/>
  <c r="AC83" i="9" s="1"/>
  <c r="AB83" i="9" a="1"/>
  <c r="AB83" i="9" s="1"/>
  <c r="AF82" i="9"/>
  <c r="AI82" i="9" s="1" a="1"/>
  <c r="AI82" i="9" s="1"/>
  <c r="AD82" i="9" a="1"/>
  <c r="AD82" i="9" s="1"/>
  <c r="AC82" i="9" a="1"/>
  <c r="AC82" i="9" s="1"/>
  <c r="AF81" i="9"/>
  <c r="AJ81" i="9" s="1"/>
  <c r="AD81" i="9" a="1"/>
  <c r="AD81" i="9" s="1"/>
  <c r="AC81" i="9" a="1"/>
  <c r="AC81" i="9" s="1"/>
  <c r="AF80" i="9"/>
  <c r="AJ80" i="9" s="1"/>
  <c r="AD80" i="9" a="1"/>
  <c r="AD80" i="9" s="1"/>
  <c r="AC80" i="9" a="1"/>
  <c r="AC80" i="9" s="1"/>
  <c r="AB80" i="9" a="1"/>
  <c r="AB80" i="9" s="1"/>
  <c r="AF79" i="9"/>
  <c r="AJ79" i="9" s="1"/>
  <c r="AD79" i="9" a="1"/>
  <c r="AD79" i="9" s="1"/>
  <c r="AC79" i="9" a="1"/>
  <c r="AC79" i="9" s="1"/>
  <c r="AF78" i="9"/>
  <c r="AJ78" i="9" s="1"/>
  <c r="AD78" i="9" a="1"/>
  <c r="AD78" i="9" s="1"/>
  <c r="AC78" i="9" a="1"/>
  <c r="AC78" i="9" s="1"/>
  <c r="AB78" i="9" a="1"/>
  <c r="AB78" i="9" s="1"/>
  <c r="AF77" i="9"/>
  <c r="AI77" i="9" s="1" a="1"/>
  <c r="AI77" i="9" s="1"/>
  <c r="AD77" i="9" a="1"/>
  <c r="AD77" i="9" s="1"/>
  <c r="AC77" i="9" a="1"/>
  <c r="AC77" i="9" s="1"/>
  <c r="AB77" i="9" a="1"/>
  <c r="AB77" i="9" s="1"/>
  <c r="AF76" i="9"/>
  <c r="AI76" i="9" s="1" a="1"/>
  <c r="AI76" i="9" s="1"/>
  <c r="AD76" i="9" a="1"/>
  <c r="AD76" i="9" s="1"/>
  <c r="AC76" i="9" a="1"/>
  <c r="AC76" i="9" s="1"/>
  <c r="AF75" i="9"/>
  <c r="AJ75" i="9" s="1"/>
  <c r="AD75" i="9" a="1"/>
  <c r="AD75" i="9" s="1"/>
  <c r="AC75" i="9" a="1"/>
  <c r="AC75" i="9" s="1"/>
  <c r="AF74" i="9"/>
  <c r="AJ74" i="9" s="1"/>
  <c r="AD74" i="9" a="1"/>
  <c r="AD74" i="9" s="1"/>
  <c r="AC74" i="9" a="1"/>
  <c r="AC74" i="9" s="1"/>
  <c r="AF73" i="9"/>
  <c r="AJ73" i="9" s="1"/>
  <c r="AD73" i="9" a="1"/>
  <c r="AD73" i="9" s="1"/>
  <c r="AC73" i="9" a="1"/>
  <c r="AC73" i="9" s="1"/>
  <c r="AB73" i="9" a="1"/>
  <c r="AB73" i="9" s="1"/>
  <c r="AF72" i="9"/>
  <c r="AJ72" i="9" s="1"/>
  <c r="AD72" i="9" a="1"/>
  <c r="AD72" i="9" s="1"/>
  <c r="AC72" i="9" a="1"/>
  <c r="AC72" i="9" s="1"/>
  <c r="AF71" i="9"/>
  <c r="AI71" i="9" s="1" a="1"/>
  <c r="AI71" i="9" s="1"/>
  <c r="AD71" i="9" a="1"/>
  <c r="AD71" i="9" s="1"/>
  <c r="AC71" i="9" a="1"/>
  <c r="AC71" i="9" s="1"/>
  <c r="AF70" i="9"/>
  <c r="AI70" i="9" s="1" a="1"/>
  <c r="AI70" i="9" s="1"/>
  <c r="AD70" i="9" a="1"/>
  <c r="AD70" i="9" s="1"/>
  <c r="AC70" i="9" a="1"/>
  <c r="AC70" i="9" s="1"/>
  <c r="AF69" i="9"/>
  <c r="AJ69" i="9" s="1"/>
  <c r="AD69" i="9" a="1"/>
  <c r="AD69" i="9" s="1"/>
  <c r="AC69" i="9" a="1"/>
  <c r="AC69" i="9" s="1"/>
  <c r="AB69" i="9" a="1"/>
  <c r="AB69" i="9" s="1"/>
  <c r="AF68" i="9"/>
  <c r="AJ68" i="9" s="1"/>
  <c r="AD68" i="9" a="1"/>
  <c r="AD68" i="9" s="1"/>
  <c r="AC68" i="9" a="1"/>
  <c r="AC68" i="9" s="1"/>
  <c r="AB68" i="9" a="1"/>
  <c r="AB68" i="9" s="1"/>
  <c r="AF67" i="9"/>
  <c r="AJ67" i="9" s="1"/>
  <c r="AD67" i="9" a="1"/>
  <c r="AD67" i="9" s="1"/>
  <c r="AC67" i="9" a="1"/>
  <c r="AC67" i="9" s="1"/>
  <c r="AF66" i="9"/>
  <c r="AJ66" i="9" s="1"/>
  <c r="AD66" i="9" a="1"/>
  <c r="AD66" i="9" s="1"/>
  <c r="AC66" i="9" a="1"/>
  <c r="AC66" i="9" s="1"/>
  <c r="AF65" i="9"/>
  <c r="AI65" i="9" s="1" a="1"/>
  <c r="AI65" i="9" s="1"/>
  <c r="AD65" i="9" a="1"/>
  <c r="AD65" i="9" s="1"/>
  <c r="AC65" i="9" a="1"/>
  <c r="AC65" i="9" s="1"/>
  <c r="AF64" i="9"/>
  <c r="AJ64" i="9" s="1"/>
  <c r="AD64" i="9" a="1"/>
  <c r="AD64" i="9" s="1"/>
  <c r="AC64" i="9" a="1"/>
  <c r="AC64" i="9" s="1"/>
  <c r="AF63" i="9"/>
  <c r="AJ63" i="9" s="1"/>
  <c r="AD63" i="9" a="1"/>
  <c r="AD63" i="9" s="1"/>
  <c r="AC63" i="9" a="1"/>
  <c r="AC63" i="9" s="1"/>
  <c r="AF62" i="9"/>
  <c r="AJ62" i="9" s="1"/>
  <c r="AD62" i="9" a="1"/>
  <c r="AD62" i="9" s="1"/>
  <c r="AC62" i="9" a="1"/>
  <c r="AC62" i="9" s="1"/>
  <c r="AB62" i="9" a="1"/>
  <c r="AB62" i="9" s="1"/>
  <c r="AF61" i="9"/>
  <c r="AJ61" i="9" s="1"/>
  <c r="AD61" i="9" a="1"/>
  <c r="AD61" i="9" s="1"/>
  <c r="AC61" i="9" a="1"/>
  <c r="AC61" i="9" s="1"/>
  <c r="AB61" i="9" a="1"/>
  <c r="AB61" i="9" s="1"/>
  <c r="AF60" i="9"/>
  <c r="AJ60" i="9" s="1"/>
  <c r="AD60" i="9" a="1"/>
  <c r="AD60" i="9" s="1"/>
  <c r="AC60" i="9" a="1"/>
  <c r="AC60" i="9" s="1"/>
  <c r="AB60" i="9" a="1"/>
  <c r="AB60" i="9" s="1"/>
  <c r="AF58" i="9"/>
  <c r="AJ58" i="9" s="1"/>
  <c r="AD58" i="9" a="1"/>
  <c r="AD58" i="9" s="1"/>
  <c r="AF57" i="9"/>
  <c r="AJ57" i="9" s="1"/>
  <c r="AD57" i="9" a="1"/>
  <c r="AD57" i="9" s="1"/>
  <c r="AC57" i="9" a="1"/>
  <c r="AC57" i="9" s="1"/>
  <c r="AF56" i="9"/>
  <c r="AJ56" i="9" s="1"/>
  <c r="AD56" i="9" a="1"/>
  <c r="AD56" i="9" s="1"/>
  <c r="AF55" i="9"/>
  <c r="AJ55" i="9" s="1"/>
  <c r="AF54" i="9"/>
  <c r="AJ54" i="9" s="1"/>
  <c r="AF53" i="9"/>
  <c r="AI53" i="9" s="1" a="1"/>
  <c r="AI53" i="9" s="1"/>
  <c r="AF52" i="9"/>
  <c r="AJ52" i="9" s="1"/>
  <c r="AF50" i="9"/>
  <c r="AJ50" i="9" s="1"/>
  <c r="AD50" i="9" a="1"/>
  <c r="AD50" i="9" s="1"/>
  <c r="AC50" i="9" a="1"/>
  <c r="AC50" i="9" s="1"/>
  <c r="AF49" i="9"/>
  <c r="AJ49" i="9" s="1"/>
  <c r="AD49" i="9" a="1"/>
  <c r="AD49" i="9" s="1"/>
  <c r="AF48" i="9"/>
  <c r="AJ48" i="9" s="1"/>
  <c r="AD48" i="9" a="1"/>
  <c r="AD48" i="9" s="1"/>
  <c r="AC48" i="9" a="1"/>
  <c r="AC48" i="9" s="1"/>
  <c r="AF47" i="9"/>
  <c r="AJ47" i="9" s="1"/>
  <c r="AD47" i="9" a="1"/>
  <c r="AD47" i="9" s="1"/>
  <c r="AC47" i="9" a="1"/>
  <c r="AC47" i="9" s="1"/>
  <c r="AF46" i="9"/>
  <c r="AI46" i="9" s="1" a="1"/>
  <c r="AI46" i="9" s="1"/>
  <c r="AD46" i="9" a="1"/>
  <c r="AD46" i="9" s="1"/>
  <c r="AC46" i="9" a="1"/>
  <c r="AC46" i="9" s="1"/>
  <c r="AF45" i="9"/>
  <c r="AJ45" i="9" s="1"/>
  <c r="AD45" i="9" a="1"/>
  <c r="AD45" i="9" s="1"/>
  <c r="AC45" i="9" a="1"/>
  <c r="AC45" i="9" s="1"/>
  <c r="AB45" i="9" a="1"/>
  <c r="AB45" i="9" s="1"/>
  <c r="AF44" i="9"/>
  <c r="AJ44" i="9" s="1"/>
  <c r="AD44" i="9" a="1"/>
  <c r="AD44" i="9" s="1"/>
  <c r="AC44" i="9" a="1"/>
  <c r="AC44" i="9" s="1"/>
  <c r="AB44" i="9" a="1"/>
  <c r="AB44" i="9" s="1"/>
  <c r="AF43" i="9"/>
  <c r="AJ43" i="9" s="1"/>
  <c r="AD43" i="9" a="1"/>
  <c r="AD43" i="9" s="1"/>
  <c r="AC43" i="9" a="1"/>
  <c r="AC43" i="9" s="1"/>
  <c r="AB43" i="9" a="1"/>
  <c r="AB43" i="9" s="1"/>
  <c r="AF41" i="9"/>
  <c r="AJ41" i="9" s="1"/>
  <c r="AD41" i="9" a="1"/>
  <c r="AD41" i="9" s="1"/>
  <c r="AC41" i="9" a="1"/>
  <c r="AC41" i="9" s="1"/>
  <c r="AB41" i="9" a="1"/>
  <c r="AB41" i="9" s="1"/>
  <c r="AF40" i="9"/>
  <c r="AI40" i="9" s="1" a="1"/>
  <c r="AI40" i="9" s="1"/>
  <c r="AD40" i="9" a="1"/>
  <c r="AD40" i="9" s="1"/>
  <c r="AC40" i="9" a="1"/>
  <c r="AC40" i="9" s="1"/>
  <c r="AB40" i="9" a="1"/>
  <c r="AB40" i="9" s="1"/>
  <c r="AF39" i="9"/>
  <c r="AJ39" i="9" s="1"/>
  <c r="AD39" i="9" a="1"/>
  <c r="AD39" i="9" s="1"/>
  <c r="AC39" i="9" a="1"/>
  <c r="AC39" i="9" s="1"/>
  <c r="AB39" i="9" a="1"/>
  <c r="AB39" i="9" s="1"/>
  <c r="AF38" i="9"/>
  <c r="AJ38" i="9" s="1"/>
  <c r="AD38" i="9" a="1"/>
  <c r="AD38" i="9" s="1"/>
  <c r="AC38" i="9" a="1"/>
  <c r="AC38" i="9" s="1"/>
  <c r="AB38" i="9" a="1"/>
  <c r="AB38" i="9" s="1"/>
  <c r="AF37" i="9"/>
  <c r="AJ37" i="9" s="1"/>
  <c r="AD37" i="9" a="1"/>
  <c r="AD37" i="9" s="1"/>
  <c r="AC37" i="9" a="1"/>
  <c r="AC37" i="9" s="1"/>
  <c r="AB37" i="9" a="1"/>
  <c r="AB37" i="9" s="1"/>
  <c r="AF35" i="9"/>
  <c r="AJ35" i="9" s="1"/>
  <c r="AD35" i="9" a="1"/>
  <c r="AD35" i="9" s="1"/>
  <c r="AC35" i="9" a="1"/>
  <c r="AC35" i="9" s="1"/>
  <c r="AB35" i="9" a="1"/>
  <c r="AB35" i="9" s="1"/>
  <c r="AF34" i="9"/>
  <c r="AI34" i="9" s="1" a="1"/>
  <c r="AI34" i="9" s="1"/>
  <c r="AD34" i="9" a="1"/>
  <c r="AD34" i="9" s="1"/>
  <c r="AC34" i="9" a="1"/>
  <c r="AC34" i="9" s="1"/>
  <c r="AB34" i="9" a="1"/>
  <c r="AB34" i="9" s="1"/>
  <c r="AF33" i="9"/>
  <c r="AJ33" i="9" s="1"/>
  <c r="AD33" i="9" a="1"/>
  <c r="AD33" i="9" s="1"/>
  <c r="AC33" i="9" a="1"/>
  <c r="AC33" i="9" s="1"/>
  <c r="AB33" i="9" a="1"/>
  <c r="AB33" i="9" s="1"/>
  <c r="AF32" i="9"/>
  <c r="AJ32" i="9" s="1"/>
  <c r="AD32" i="9" a="1"/>
  <c r="AD32" i="9" s="1"/>
  <c r="AF31" i="9"/>
  <c r="AJ31" i="9" s="1"/>
  <c r="AD31" i="9" a="1"/>
  <c r="AD31" i="9" s="1"/>
  <c r="AF30" i="9"/>
  <c r="AJ30" i="9" s="1"/>
  <c r="AD30" i="9" a="1"/>
  <c r="AD30" i="9" s="1"/>
  <c r="AC30" i="9" a="1"/>
  <c r="AC30" i="9" s="1"/>
  <c r="AF29" i="9"/>
  <c r="AJ29" i="9" s="1"/>
  <c r="AD29" i="9" a="1"/>
  <c r="AD29" i="9" s="1"/>
  <c r="AC29" i="9" a="1"/>
  <c r="AC29" i="9" s="1"/>
  <c r="AF28" i="9"/>
  <c r="AI28" i="9" s="1" a="1"/>
  <c r="AI28" i="9" s="1"/>
  <c r="AD28" i="9" a="1"/>
  <c r="AD28" i="9" s="1"/>
  <c r="AC28" i="9" a="1"/>
  <c r="AC28" i="9" s="1"/>
  <c r="AF27" i="9"/>
  <c r="AJ27" i="9" s="1"/>
  <c r="AD27" i="9" a="1"/>
  <c r="AD27" i="9" s="1"/>
  <c r="AC27" i="9" a="1"/>
  <c r="AC27" i="9" s="1"/>
  <c r="AF26" i="9"/>
  <c r="AJ26" i="9" s="1"/>
  <c r="AD26" i="9" a="1"/>
  <c r="AD26" i="9" s="1"/>
  <c r="AC26" i="9" a="1"/>
  <c r="AC26" i="9" s="1"/>
  <c r="AF25" i="9"/>
  <c r="AJ25" i="9" s="1"/>
  <c r="AD25" i="9" a="1"/>
  <c r="AD25" i="9" s="1"/>
  <c r="AC25" i="9" a="1"/>
  <c r="AC25" i="9" s="1"/>
  <c r="AF24" i="9"/>
  <c r="AJ24" i="9" s="1"/>
  <c r="AD24" i="9" a="1"/>
  <c r="AD24" i="9" s="1"/>
  <c r="AC24" i="9" a="1"/>
  <c r="AC24" i="9" s="1"/>
  <c r="AF23" i="9"/>
  <c r="AJ23" i="9" s="1"/>
  <c r="AD23" i="9" a="1"/>
  <c r="AD23" i="9" s="1"/>
  <c r="AC23" i="9" a="1"/>
  <c r="AC23" i="9" s="1"/>
  <c r="AF22" i="9"/>
  <c r="AI22" i="9" s="1" a="1"/>
  <c r="AI22" i="9" s="1"/>
  <c r="AD22" i="9" a="1"/>
  <c r="AD22" i="9" s="1"/>
  <c r="AC22" i="9" a="1"/>
  <c r="AC22" i="9" s="1"/>
  <c r="AF21" i="9"/>
  <c r="AJ21" i="9" s="1"/>
  <c r="AD21" i="9" a="1"/>
  <c r="AD21" i="9" s="1"/>
  <c r="AC21" i="9" a="1"/>
  <c r="AC21" i="9" s="1"/>
  <c r="AB21" i="9" a="1"/>
  <c r="AB21" i="9" s="1"/>
  <c r="AF20" i="9"/>
  <c r="AJ20" i="9" s="1"/>
  <c r="AD20" i="9" a="1"/>
  <c r="AD20" i="9" s="1"/>
  <c r="AC20" i="9" a="1"/>
  <c r="AC20" i="9" s="1"/>
  <c r="AB20" i="9" a="1"/>
  <c r="AB20" i="9" s="1"/>
  <c r="AF19" i="9"/>
  <c r="AJ19" i="9" s="1"/>
  <c r="AD19" i="9" a="1"/>
  <c r="AD19" i="9" s="1"/>
  <c r="AC19" i="9" a="1"/>
  <c r="AC19" i="9" s="1"/>
  <c r="AB19" i="9" a="1"/>
  <c r="AB19" i="9" s="1"/>
  <c r="AF18" i="9"/>
  <c r="AJ18" i="9" s="1"/>
  <c r="AD18" i="9" a="1"/>
  <c r="AD18" i="9" s="1"/>
  <c r="AC18" i="9" a="1"/>
  <c r="AC18" i="9" s="1"/>
  <c r="AB18" i="9" a="1"/>
  <c r="AB18" i="9" s="1"/>
  <c r="AF17" i="9"/>
  <c r="AJ17" i="9" s="1"/>
  <c r="AD17" i="9" a="1"/>
  <c r="AD17" i="9" s="1"/>
  <c r="AC17" i="9" a="1"/>
  <c r="AC17" i="9" s="1"/>
  <c r="AF16" i="9"/>
  <c r="AI16" i="9" s="1" a="1"/>
  <c r="AI16" i="9" s="1"/>
  <c r="AD16" i="9" a="1"/>
  <c r="AD16" i="9" s="1"/>
  <c r="AC16" i="9" a="1"/>
  <c r="AC16" i="9" s="1"/>
  <c r="AB16" i="9" a="1"/>
  <c r="AB16" i="9" s="1"/>
  <c r="AF15" i="9"/>
  <c r="AJ15" i="9" s="1"/>
  <c r="AD15" i="9" a="1"/>
  <c r="AD15" i="9" s="1"/>
  <c r="AC15" i="9" a="1"/>
  <c r="AC15" i="9" s="1"/>
  <c r="AB72" i="9" a="1"/>
  <c r="AB17" i="9" a="1"/>
  <c r="AB15" i="9" a="1"/>
  <c r="AB50" i="9" a="1"/>
  <c r="AB55" i="9" a="1"/>
  <c r="AB65" i="9" a="1"/>
  <c r="AB24" i="9" a="1"/>
  <c r="AB48" i="9" a="1"/>
  <c r="AB53" i="9" a="1"/>
  <c r="AD53" i="9" a="1"/>
  <c r="AB22" i="9" a="1"/>
  <c r="AD54" i="9" a="1"/>
  <c r="AB75" i="9" a="1"/>
  <c r="AB81" i="9" a="1"/>
  <c r="AB63" i="9" a="1"/>
  <c r="AC52" i="9" a="1"/>
  <c r="AC53" i="9" a="1"/>
  <c r="AB79" i="9" a="1"/>
  <c r="AC56" i="9" a="1"/>
  <c r="AD52" i="9" a="1"/>
  <c r="AB100" i="9" a="1"/>
  <c r="AC55" i="9" a="1"/>
  <c r="AB58" i="9" a="1"/>
  <c r="AB86" i="9" a="1"/>
  <c r="AC49" i="9" a="1"/>
  <c r="AB25" i="9" a="1"/>
  <c r="AB46" i="9" a="1"/>
  <c r="AB103" i="9" a="1"/>
  <c r="AB26" i="9" a="1"/>
  <c r="AB87" i="9" a="1"/>
  <c r="AB70" i="9" a="1"/>
  <c r="AB64" i="9" a="1"/>
  <c r="AB51" i="9" a="1"/>
  <c r="AB52" i="9" a="1"/>
  <c r="AB93" i="9" a="1"/>
  <c r="AB27" i="9" a="1"/>
  <c r="AB66" i="9" a="1"/>
  <c r="AB30" i="9" a="1"/>
  <c r="AB32" i="9" a="1"/>
  <c r="AC58" i="9" a="1"/>
  <c r="AB57" i="9" a="1"/>
  <c r="AB47" i="9" a="1"/>
  <c r="AB56" i="9" a="1"/>
  <c r="AB101" i="9" a="1"/>
  <c r="AB31" i="9" a="1"/>
  <c r="AC32" i="9" a="1"/>
  <c r="AB29" i="9" a="1"/>
  <c r="AD51" i="9" a="1"/>
  <c r="AC54" i="9" a="1"/>
  <c r="AB76" i="9" a="1"/>
  <c r="AB28" i="9" a="1"/>
  <c r="AB82" i="9" a="1"/>
  <c r="AB49" i="9" a="1"/>
  <c r="AB71" i="9" a="1"/>
  <c r="AB23" i="9" a="1"/>
  <c r="AB67" i="9" a="1"/>
  <c r="AB74" i="9" a="1"/>
  <c r="AC31" i="9" a="1"/>
  <c r="AC51" i="9" a="1"/>
  <c r="AB54" i="9" a="1"/>
  <c r="AD55" i="9" a="1"/>
  <c r="AC32" i="9" l="1"/>
  <c r="AC31" i="9"/>
  <c r="AJ92" i="9"/>
  <c r="AJ93" i="9"/>
  <c r="AJ22" i="9"/>
  <c r="AJ34" i="9"/>
  <c r="AJ46" i="9"/>
  <c r="AJ70" i="9"/>
  <c r="AJ82" i="9"/>
  <c r="AJ94" i="9"/>
  <c r="AJ71" i="9"/>
  <c r="AJ83" i="9"/>
  <c r="AJ95" i="9"/>
  <c r="AJ96" i="9"/>
  <c r="AJ97" i="9"/>
  <c r="AJ86" i="9"/>
  <c r="AJ98" i="9"/>
  <c r="AJ99" i="9"/>
  <c r="AJ16" i="9"/>
  <c r="AJ28" i="9"/>
  <c r="AJ40" i="9"/>
  <c r="AJ76" i="9"/>
  <c r="AJ88" i="9"/>
  <c r="AJ100" i="9"/>
  <c r="AJ53" i="9"/>
  <c r="AJ65" i="9"/>
  <c r="AJ77" i="9"/>
  <c r="AJ89" i="9"/>
  <c r="AJ101" i="9"/>
  <c r="AJ90" i="9"/>
  <c r="AJ102" i="9"/>
  <c r="AJ103" i="9"/>
  <c r="AE35" i="9"/>
  <c r="AE38" i="9"/>
  <c r="AE44" i="9"/>
  <c r="AE91" i="9"/>
  <c r="AE96" i="9"/>
  <c r="AE84" i="9"/>
  <c r="AE88" i="9"/>
  <c r="AE60" i="9"/>
  <c r="AE94" i="9"/>
  <c r="AE97" i="9"/>
  <c r="AE89" i="9"/>
  <c r="AE92" i="9"/>
  <c r="AE102" i="9"/>
  <c r="AE19" i="9"/>
  <c r="AE37" i="9"/>
  <c r="AE83" i="9"/>
  <c r="AE18" i="9"/>
  <c r="AE78" i="9"/>
  <c r="AE41" i="9"/>
  <c r="AE85" i="9"/>
  <c r="AE21" i="9"/>
  <c r="AE33" i="9"/>
  <c r="AE39" i="9"/>
  <c r="AE45" i="9"/>
  <c r="AE61" i="9"/>
  <c r="AE68" i="9"/>
  <c r="AE95" i="9"/>
  <c r="AE98" i="9"/>
  <c r="AE16" i="9"/>
  <c r="AE34" i="9"/>
  <c r="AE40" i="9"/>
  <c r="AE43" i="9"/>
  <c r="AE62" i="9"/>
  <c r="AE69" i="9"/>
  <c r="AE73" i="9"/>
  <c r="AE80" i="9"/>
  <c r="AE90" i="9"/>
  <c r="AE99" i="9"/>
  <c r="AE20" i="9"/>
  <c r="AE77" i="9"/>
  <c r="AB103" i="9"/>
  <c r="AE103" i="9" s="1"/>
  <c r="AB101" i="9"/>
  <c r="AE101" i="9" s="1"/>
  <c r="AB100" i="9"/>
  <c r="AE100" i="9" s="1"/>
  <c r="AB93" i="9"/>
  <c r="AE93" i="9" s="1"/>
  <c r="AB87" i="9"/>
  <c r="AE87" i="9" s="1"/>
  <c r="AB86" i="9"/>
  <c r="AE86" i="9" s="1"/>
  <c r="AB82" i="9"/>
  <c r="AE82" i="9" s="1"/>
  <c r="AB81" i="9"/>
  <c r="AE81" i="9" s="1"/>
  <c r="AB79" i="9"/>
  <c r="AE79" i="9" s="1"/>
  <c r="AB75" i="9"/>
  <c r="AE75" i="9" s="1"/>
  <c r="AB76" i="9"/>
  <c r="AE76" i="9" s="1"/>
  <c r="AB74" i="9"/>
  <c r="AE74" i="9" s="1"/>
  <c r="AB72" i="9"/>
  <c r="AE72" i="9" s="1"/>
  <c r="AB71" i="9"/>
  <c r="AE71" i="9" s="1"/>
  <c r="AB70" i="9"/>
  <c r="AE70" i="9" s="1"/>
  <c r="AB66" i="9"/>
  <c r="AE66" i="9" s="1"/>
  <c r="AB64" i="9"/>
  <c r="AE64" i="9" s="1"/>
  <c r="AB67" i="9"/>
  <c r="AE67" i="9" s="1"/>
  <c r="AB65" i="9"/>
  <c r="AE65" i="9" s="1"/>
  <c r="AB63" i="9"/>
  <c r="AE63" i="9" s="1"/>
  <c r="AC49" i="9"/>
  <c r="AB47" i="9"/>
  <c r="AE47" i="9" s="1"/>
  <c r="AB48" i="9"/>
  <c r="AE48" i="9" s="1"/>
  <c r="AB49" i="9"/>
  <c r="AB46" i="9"/>
  <c r="AE46" i="9" s="1"/>
  <c r="AB31" i="9"/>
  <c r="AB30" i="9"/>
  <c r="AE30" i="9" s="1"/>
  <c r="AB32" i="9"/>
  <c r="AB29" i="9"/>
  <c r="AE29" i="9" s="1"/>
  <c r="AB23" i="9"/>
  <c r="AE23" i="9" s="1"/>
  <c r="AB26" i="9"/>
  <c r="AE26" i="9" s="1"/>
  <c r="AB28" i="9"/>
  <c r="AE28" i="9" s="1"/>
  <c r="AB27" i="9"/>
  <c r="AE27" i="9" s="1"/>
  <c r="AB25" i="9"/>
  <c r="AE25" i="9" s="1"/>
  <c r="AB24" i="9"/>
  <c r="AE24" i="9" s="1"/>
  <c r="AB22" i="9"/>
  <c r="AE22" i="9" s="1"/>
  <c r="AB17" i="9"/>
  <c r="AE17" i="9" s="1"/>
  <c r="AB15" i="9"/>
  <c r="AE15" i="9" s="1"/>
  <c r="AD54" i="9"/>
  <c r="AC55" i="9"/>
  <c r="AB56" i="9"/>
  <c r="AB50" i="9"/>
  <c r="AE50" i="9" s="1"/>
  <c r="AD55" i="9"/>
  <c r="AC56" i="9"/>
  <c r="AB57" i="9"/>
  <c r="AE57" i="9" s="1"/>
  <c r="AB52" i="9"/>
  <c r="AB58" i="9"/>
  <c r="AC52" i="9"/>
  <c r="AB53" i="9"/>
  <c r="AC58" i="9"/>
  <c r="AD52" i="9"/>
  <c r="AC53" i="9"/>
  <c r="AB54" i="9"/>
  <c r="AD53" i="9"/>
  <c r="AC54" i="9"/>
  <c r="AB55" i="9"/>
  <c r="AI17" i="9" a="1"/>
  <c r="AI17" i="9" s="1"/>
  <c r="AH17" i="9" a="1"/>
  <c r="AH17" i="9" s="1"/>
  <c r="AG17" i="9" a="1"/>
  <c r="AG17" i="9" s="1"/>
  <c r="AI78" i="9" a="1"/>
  <c r="AI78" i="9" s="1"/>
  <c r="AH78" i="9" a="1"/>
  <c r="AH78" i="9" s="1"/>
  <c r="AG78" i="9" a="1"/>
  <c r="AG78" i="9" s="1"/>
  <c r="AI15" i="9" a="1"/>
  <c r="AI15" i="9" s="1"/>
  <c r="AH15" i="9" a="1"/>
  <c r="AH15" i="9" s="1"/>
  <c r="AG15" i="9" a="1"/>
  <c r="AG15" i="9" s="1"/>
  <c r="AG20" i="9" a="1"/>
  <c r="AG20" i="9" s="1"/>
  <c r="AI20" i="9" a="1"/>
  <c r="AI20" i="9" s="1"/>
  <c r="AH20" i="9" a="1"/>
  <c r="AH20" i="9" s="1"/>
  <c r="AI29" i="9" a="1"/>
  <c r="AI29" i="9" s="1"/>
  <c r="AH29" i="9" a="1"/>
  <c r="AH29" i="9" s="1"/>
  <c r="AG29" i="9" a="1"/>
  <c r="AG29" i="9" s="1"/>
  <c r="AI60" i="9" a="1"/>
  <c r="AI60" i="9" s="1"/>
  <c r="AH60" i="9" a="1"/>
  <c r="AH60" i="9" s="1"/>
  <c r="AG60" i="9" a="1"/>
  <c r="AG60" i="9" s="1"/>
  <c r="AG69" i="9" a="1"/>
  <c r="AG69" i="9" s="1"/>
  <c r="AI69" i="9" a="1"/>
  <c r="AI69" i="9" s="1"/>
  <c r="AH69" i="9" a="1"/>
  <c r="AH69" i="9" s="1"/>
  <c r="AI48" i="9" a="1"/>
  <c r="AI48" i="9" s="1"/>
  <c r="AH48" i="9" a="1"/>
  <c r="AH48" i="9" s="1"/>
  <c r="AG48" i="9" a="1"/>
  <c r="AG48" i="9" s="1"/>
  <c r="AI54" i="9" a="1"/>
  <c r="AI54" i="9" s="1"/>
  <c r="AH54" i="9" a="1"/>
  <c r="AH54" i="9" s="1"/>
  <c r="AG54" i="9" a="1"/>
  <c r="AG54" i="9" s="1"/>
  <c r="AH19" i="9" a="1"/>
  <c r="AH19" i="9" s="1"/>
  <c r="AG19" i="9" a="1"/>
  <c r="AG19" i="9" s="1"/>
  <c r="AI19" i="9" a="1"/>
  <c r="AI19" i="9" s="1"/>
  <c r="AG38" i="9" a="1"/>
  <c r="AG38" i="9" s="1"/>
  <c r="AI38" i="9" a="1"/>
  <c r="AI38" i="9" s="1"/>
  <c r="AH38" i="9" a="1"/>
  <c r="AH38" i="9" s="1"/>
  <c r="AH43" i="9" a="1"/>
  <c r="AH43" i="9" s="1"/>
  <c r="AG43" i="9" a="1"/>
  <c r="AG43" i="9" s="1"/>
  <c r="AI43" i="9" a="1"/>
  <c r="AI43" i="9" s="1"/>
  <c r="AH56" i="9" a="1"/>
  <c r="AH56" i="9" s="1"/>
  <c r="AG56" i="9" a="1"/>
  <c r="AG56" i="9" s="1"/>
  <c r="AI56" i="9" a="1"/>
  <c r="AI56" i="9" s="1"/>
  <c r="AI64" i="9" a="1"/>
  <c r="AI64" i="9" s="1"/>
  <c r="AH64" i="9" a="1"/>
  <c r="AH64" i="9" s="1"/>
  <c r="AG64" i="9" a="1"/>
  <c r="AG64" i="9" s="1"/>
  <c r="AI73" i="9" a="1"/>
  <c r="AI73" i="9" s="1"/>
  <c r="AH73" i="9" a="1"/>
  <c r="AH73" i="9" s="1"/>
  <c r="AG73" i="9" a="1"/>
  <c r="AG73" i="9" s="1"/>
  <c r="AI85" i="9" a="1"/>
  <c r="AI85" i="9" s="1"/>
  <c r="AH85" i="9" a="1"/>
  <c r="AH85" i="9" s="1"/>
  <c r="AG85" i="9" a="1"/>
  <c r="AG85" i="9" s="1"/>
  <c r="AI41" i="9" a="1"/>
  <c r="AI41" i="9" s="1"/>
  <c r="AH41" i="9" a="1"/>
  <c r="AH41" i="9" s="1"/>
  <c r="AG41" i="9" a="1"/>
  <c r="AG41" i="9" s="1"/>
  <c r="AI72" i="9" a="1"/>
  <c r="AI72" i="9" s="1"/>
  <c r="AH72" i="9" a="1"/>
  <c r="AH72" i="9" s="1"/>
  <c r="AG72" i="9" a="1"/>
  <c r="AG72" i="9" s="1"/>
  <c r="AG32" i="9" a="1"/>
  <c r="AG32" i="9" s="1"/>
  <c r="AI32" i="9" a="1"/>
  <c r="AI32" i="9" s="1"/>
  <c r="AH32" i="9" a="1"/>
  <c r="AH32" i="9" s="1"/>
  <c r="AH37" i="9" a="1"/>
  <c r="AH37" i="9" s="1"/>
  <c r="AG37" i="9" a="1"/>
  <c r="AG37" i="9" s="1"/>
  <c r="AI37" i="9" a="1"/>
  <c r="AI37" i="9" s="1"/>
  <c r="AH80" i="9" a="1"/>
  <c r="AH80" i="9" s="1"/>
  <c r="AG80" i="9" a="1"/>
  <c r="AG80" i="9" s="1"/>
  <c r="AI80" i="9" a="1"/>
  <c r="AI80" i="9" s="1"/>
  <c r="AG57" i="9" a="1"/>
  <c r="AG57" i="9" s="1"/>
  <c r="AI57" i="9" a="1"/>
  <c r="AI57" i="9" s="1"/>
  <c r="AH57" i="9" a="1"/>
  <c r="AH57" i="9" s="1"/>
  <c r="AI24" i="9" a="1"/>
  <c r="AI24" i="9" s="1"/>
  <c r="AH24" i="9" a="1"/>
  <c r="AH24" i="9" s="1"/>
  <c r="AG24" i="9" a="1"/>
  <c r="AG24" i="9" s="1"/>
  <c r="AI52" i="9" a="1"/>
  <c r="AI52" i="9" s="1"/>
  <c r="AH52" i="9" a="1"/>
  <c r="AH52" i="9" s="1"/>
  <c r="AG52" i="9" a="1"/>
  <c r="AG52" i="9" s="1"/>
  <c r="AG81" i="9" a="1"/>
  <c r="AG81" i="9" s="1"/>
  <c r="AI81" i="9" a="1"/>
  <c r="AI81" i="9" s="1"/>
  <c r="AH81" i="9" a="1"/>
  <c r="AH81" i="9" s="1"/>
  <c r="AI33" i="9" a="1"/>
  <c r="AI33" i="9" s="1"/>
  <c r="AH33" i="9" a="1"/>
  <c r="AH33" i="9" s="1"/>
  <c r="AG33" i="9" a="1"/>
  <c r="AG33" i="9" s="1"/>
  <c r="AI23" i="9" a="1"/>
  <c r="AI23" i="9" s="1"/>
  <c r="AH23" i="9" a="1"/>
  <c r="AH23" i="9" s="1"/>
  <c r="AG23" i="9" a="1"/>
  <c r="AG23" i="9" s="1"/>
  <c r="AI47" i="9" a="1"/>
  <c r="AI47" i="9" s="1"/>
  <c r="AH47" i="9" a="1"/>
  <c r="AH47" i="9" s="1"/>
  <c r="AG47" i="9" a="1"/>
  <c r="AG47" i="9" s="1"/>
  <c r="AI18" i="9" a="1"/>
  <c r="AI18" i="9" s="1"/>
  <c r="AH18" i="9" a="1"/>
  <c r="AH18" i="9" s="1"/>
  <c r="AG18" i="9" a="1"/>
  <c r="AG18" i="9" s="1"/>
  <c r="AG63" i="9" a="1"/>
  <c r="AG63" i="9" s="1"/>
  <c r="AI63" i="9" a="1"/>
  <c r="AI63" i="9" s="1"/>
  <c r="AH63" i="9" a="1"/>
  <c r="AH63" i="9" s="1"/>
  <c r="AG75" i="9" a="1"/>
  <c r="AG75" i="9" s="1"/>
  <c r="AI75" i="9" a="1"/>
  <c r="AI75" i="9" s="1"/>
  <c r="AH75" i="9" a="1"/>
  <c r="AH75" i="9" s="1"/>
  <c r="AI84" i="9" a="1"/>
  <c r="AI84" i="9" s="1"/>
  <c r="AH84" i="9" a="1"/>
  <c r="AH84" i="9" s="1"/>
  <c r="AG84" i="9" a="1"/>
  <c r="AG84" i="9" s="1"/>
  <c r="AI27" i="9" a="1"/>
  <c r="AI27" i="9" s="1"/>
  <c r="AH27" i="9" a="1"/>
  <c r="AH27" i="9" s="1"/>
  <c r="AG27" i="9" a="1"/>
  <c r="AG27" i="9" s="1"/>
  <c r="AI58" i="9" a="1"/>
  <c r="AI58" i="9" s="1"/>
  <c r="AH58" i="9" a="1"/>
  <c r="AH58" i="9" s="1"/>
  <c r="AG58" i="9" a="1"/>
  <c r="AG58" i="9" s="1"/>
  <c r="AI91" i="9" a="1"/>
  <c r="AI91" i="9" s="1"/>
  <c r="AH91" i="9" a="1"/>
  <c r="AH91" i="9" s="1"/>
  <c r="AG91" i="9" a="1"/>
  <c r="AG91" i="9" s="1"/>
  <c r="AI55" i="9" a="1"/>
  <c r="AI55" i="9" s="1"/>
  <c r="AH55" i="9" a="1"/>
  <c r="AH55" i="9" s="1"/>
  <c r="AG55" i="9" a="1"/>
  <c r="AG55" i="9" s="1"/>
  <c r="AI67" i="9" a="1"/>
  <c r="AI67" i="9" s="1"/>
  <c r="AH67" i="9" a="1"/>
  <c r="AH67" i="9" s="1"/>
  <c r="AG67" i="9" a="1"/>
  <c r="AG67" i="9" s="1"/>
  <c r="AG87" i="9" a="1"/>
  <c r="AG87" i="9" s="1"/>
  <c r="AI87" i="9" a="1"/>
  <c r="AI87" i="9" s="1"/>
  <c r="AH87" i="9" a="1"/>
  <c r="AH87" i="9" s="1"/>
  <c r="AI21" i="9" a="1"/>
  <c r="AI21" i="9" s="1"/>
  <c r="AH21" i="9" a="1"/>
  <c r="AH21" i="9" s="1"/>
  <c r="AG21" i="9" a="1"/>
  <c r="AG21" i="9" s="1"/>
  <c r="AG26" i="9" a="1"/>
  <c r="AG26" i="9" s="1"/>
  <c r="AI26" i="9" a="1"/>
  <c r="AI26" i="9" s="1"/>
  <c r="AH26" i="9" a="1"/>
  <c r="AH26" i="9" s="1"/>
  <c r="AH31" i="9" a="1"/>
  <c r="AH31" i="9" s="1"/>
  <c r="AG31" i="9" a="1"/>
  <c r="AG31" i="9" s="1"/>
  <c r="AI31" i="9" a="1"/>
  <c r="AI31" i="9" s="1"/>
  <c r="AI45" i="9" a="1"/>
  <c r="AI45" i="9" s="1"/>
  <c r="AH45" i="9" a="1"/>
  <c r="AH45" i="9" s="1"/>
  <c r="AG45" i="9" a="1"/>
  <c r="AG45" i="9" s="1"/>
  <c r="AH62" i="9" a="1"/>
  <c r="AH62" i="9" s="1"/>
  <c r="AG62" i="9" a="1"/>
  <c r="AG62" i="9" s="1"/>
  <c r="AI62" i="9" a="1"/>
  <c r="AI62" i="9" s="1"/>
  <c r="AI79" i="9" a="1"/>
  <c r="AI79" i="9" s="1"/>
  <c r="AH79" i="9" a="1"/>
  <c r="AH79" i="9" s="1"/>
  <c r="AG79" i="9" a="1"/>
  <c r="AG79" i="9" s="1"/>
  <c r="AI35" i="9" a="1"/>
  <c r="AI35" i="9" s="1"/>
  <c r="AH35" i="9" a="1"/>
  <c r="AH35" i="9" s="1"/>
  <c r="AG35" i="9" a="1"/>
  <c r="AG35" i="9" s="1"/>
  <c r="AI66" i="9" a="1"/>
  <c r="AI66" i="9" s="1"/>
  <c r="AH66" i="9" a="1"/>
  <c r="AH66" i="9" s="1"/>
  <c r="AG66" i="9" a="1"/>
  <c r="AG66" i="9" s="1"/>
  <c r="AG50" i="9" a="1"/>
  <c r="AG50" i="9" s="1"/>
  <c r="AI50" i="9" a="1"/>
  <c r="AI50" i="9" s="1"/>
  <c r="AH50" i="9" a="1"/>
  <c r="AH50" i="9" s="1"/>
  <c r="AH68" i="9" a="1"/>
  <c r="AH68" i="9" s="1"/>
  <c r="AG68" i="9" a="1"/>
  <c r="AG68" i="9" s="1"/>
  <c r="AI68" i="9" a="1"/>
  <c r="AI68" i="9" s="1"/>
  <c r="AI30" i="9" a="1"/>
  <c r="AI30" i="9" s="1"/>
  <c r="AH30" i="9" a="1"/>
  <c r="AH30" i="9" s="1"/>
  <c r="AG30" i="9" a="1"/>
  <c r="AG30" i="9" s="1"/>
  <c r="AI61" i="9" a="1"/>
  <c r="AI61" i="9" s="1"/>
  <c r="AH61" i="9" a="1"/>
  <c r="AH61" i="9" s="1"/>
  <c r="AG61" i="9" a="1"/>
  <c r="AG61" i="9" s="1"/>
  <c r="AH25" i="9" a="1"/>
  <c r="AH25" i="9" s="1"/>
  <c r="AG25" i="9" a="1"/>
  <c r="AG25" i="9" s="1"/>
  <c r="AI25" i="9" a="1"/>
  <c r="AI25" i="9" s="1"/>
  <c r="AI39" i="9" a="1"/>
  <c r="AI39" i="9" s="1"/>
  <c r="AH39" i="9" a="1"/>
  <c r="AH39" i="9" s="1"/>
  <c r="AG39" i="9" a="1"/>
  <c r="AG39" i="9" s="1"/>
  <c r="AG44" i="9" a="1"/>
  <c r="AG44" i="9" s="1"/>
  <c r="AI44" i="9" a="1"/>
  <c r="AI44" i="9" s="1"/>
  <c r="AH44" i="9" a="1"/>
  <c r="AH44" i="9" s="1"/>
  <c r="AH49" i="9" a="1"/>
  <c r="AH49" i="9" s="1"/>
  <c r="AG49" i="9" a="1"/>
  <c r="AG49" i="9" s="1"/>
  <c r="AI49" i="9" a="1"/>
  <c r="AI49" i="9" s="1"/>
  <c r="AH74" i="9" a="1"/>
  <c r="AH74" i="9" s="1"/>
  <c r="AG74" i="9" a="1"/>
  <c r="AG74" i="9" s="1"/>
  <c r="AI74" i="9" a="1"/>
  <c r="AI74" i="9" s="1"/>
  <c r="AG70" i="9" a="1"/>
  <c r="AG70" i="9" s="1"/>
  <c r="AG76" i="9" a="1"/>
  <c r="AG76" i="9" s="1"/>
  <c r="AG82" i="9" a="1"/>
  <c r="AG82" i="9" s="1"/>
  <c r="AI86" i="9" a="1"/>
  <c r="AI86" i="9" s="1"/>
  <c r="AG88" i="9" a="1"/>
  <c r="AG88" i="9" s="1"/>
  <c r="AI92" i="9" a="1"/>
  <c r="AI92" i="9" s="1"/>
  <c r="AH93" i="9" a="1"/>
  <c r="AH93" i="9" s="1"/>
  <c r="AG94" i="9" a="1"/>
  <c r="AG94" i="9" s="1"/>
  <c r="AI98" i="9" a="1"/>
  <c r="AI98" i="9" s="1"/>
  <c r="AH99" i="9" a="1"/>
  <c r="AH99" i="9" s="1"/>
  <c r="AG100" i="9" a="1"/>
  <c r="AG100" i="9" s="1"/>
  <c r="AG16" i="9" a="1"/>
  <c r="AG16" i="9" s="1"/>
  <c r="AG22" i="9" a="1"/>
  <c r="AG22" i="9" s="1"/>
  <c r="AG28" i="9" a="1"/>
  <c r="AG28" i="9" s="1"/>
  <c r="AG34" i="9" a="1"/>
  <c r="AG34" i="9" s="1"/>
  <c r="AG40" i="9" a="1"/>
  <c r="AG40" i="9" s="1"/>
  <c r="AG46" i="9" a="1"/>
  <c r="AG46" i="9" s="1"/>
  <c r="AG53" i="9" a="1"/>
  <c r="AG53" i="9" s="1"/>
  <c r="AG65" i="9" a="1"/>
  <c r="AG65" i="9" s="1"/>
  <c r="AH70" i="9" a="1"/>
  <c r="AH70" i="9" s="1"/>
  <c r="AG71" i="9" a="1"/>
  <c r="AG71" i="9" s="1"/>
  <c r="AH76" i="9" a="1"/>
  <c r="AH76" i="9" s="1"/>
  <c r="AG77" i="9" a="1"/>
  <c r="AG77" i="9" s="1"/>
  <c r="AH82" i="9" a="1"/>
  <c r="AH82" i="9" s="1"/>
  <c r="AG83" i="9" a="1"/>
  <c r="AG83" i="9" s="1"/>
  <c r="AH88" i="9" a="1"/>
  <c r="AH88" i="9" s="1"/>
  <c r="AG89" i="9" a="1"/>
  <c r="AG89" i="9" s="1"/>
  <c r="AI93" i="9" a="1"/>
  <c r="AI93" i="9" s="1"/>
  <c r="AH94" i="9" a="1"/>
  <c r="AH94" i="9" s="1"/>
  <c r="AG95" i="9" a="1"/>
  <c r="AG95" i="9" s="1"/>
  <c r="AI99" i="9" a="1"/>
  <c r="AI99" i="9" s="1"/>
  <c r="AH100" i="9" a="1"/>
  <c r="AH100" i="9" s="1"/>
  <c r="AG101" i="9" a="1"/>
  <c r="AG101" i="9" s="1"/>
  <c r="AH16" i="9" a="1"/>
  <c r="AH16" i="9" s="1"/>
  <c r="AH22" i="9" a="1"/>
  <c r="AH22" i="9" s="1"/>
  <c r="AH28" i="9" a="1"/>
  <c r="AH28" i="9" s="1"/>
  <c r="AH34" i="9" a="1"/>
  <c r="AH34" i="9" s="1"/>
  <c r="AH40" i="9" a="1"/>
  <c r="AH40" i="9" s="1"/>
  <c r="AH46" i="9" a="1"/>
  <c r="AH46" i="9" s="1"/>
  <c r="AH53" i="9" a="1"/>
  <c r="AH53" i="9" s="1"/>
  <c r="AH65" i="9" a="1"/>
  <c r="AH65" i="9" s="1"/>
  <c r="AH71" i="9" a="1"/>
  <c r="AH71" i="9" s="1"/>
  <c r="AH77" i="9" a="1"/>
  <c r="AH77" i="9" s="1"/>
  <c r="AH83" i="9" a="1"/>
  <c r="AH83" i="9" s="1"/>
  <c r="AH89" i="9" a="1"/>
  <c r="AH89" i="9" s="1"/>
  <c r="AG90" i="9" a="1"/>
  <c r="AG90" i="9" s="1"/>
  <c r="AH95" i="9" a="1"/>
  <c r="AH95" i="9" s="1"/>
  <c r="AG96" i="9" a="1"/>
  <c r="AG96" i="9" s="1"/>
  <c r="AH101" i="9" a="1"/>
  <c r="AH101" i="9" s="1"/>
  <c r="AG102" i="9" a="1"/>
  <c r="AG102" i="9" s="1"/>
  <c r="AH90" i="9" a="1"/>
  <c r="AH90" i="9" s="1"/>
  <c r="AH96" i="9" a="1"/>
  <c r="AH96" i="9" s="1"/>
  <c r="AG97" i="9" a="1"/>
  <c r="AG97" i="9" s="1"/>
  <c r="AH102" i="9" a="1"/>
  <c r="AH102" i="9" s="1"/>
  <c r="AG103" i="9" a="1"/>
  <c r="AG103" i="9" s="1"/>
  <c r="AG86" i="9" a="1"/>
  <c r="AG86" i="9" s="1"/>
  <c r="AG92" i="9" a="1"/>
  <c r="AG92" i="9" s="1"/>
  <c r="AH97" i="9" a="1"/>
  <c r="AH97" i="9" s="1"/>
  <c r="AG98" i="9" a="1"/>
  <c r="AG98" i="9" s="1"/>
  <c r="AH103" i="9" a="1"/>
  <c r="AH103" i="9" s="1"/>
  <c r="AD51" i="9"/>
  <c r="AC51" i="9"/>
  <c r="AB51" i="9"/>
  <c r="AE31" i="9" l="1"/>
  <c r="AE32" i="9"/>
  <c r="AE58" i="9"/>
  <c r="AE51" i="9"/>
  <c r="AE49" i="9"/>
  <c r="AE52" i="9"/>
  <c r="AE53" i="9"/>
  <c r="AE55" i="9"/>
  <c r="AE54" i="9"/>
  <c r="AE56" i="9"/>
  <c r="AF51" i="9"/>
  <c r="AG51" i="9" l="1" a="1"/>
  <c r="AG51" i="9" s="1"/>
  <c r="AJ51" i="9"/>
  <c r="AH51" i="9" a="1"/>
  <c r="AH51" i="9" s="1"/>
  <c r="AI51" i="9" a="1"/>
  <c r="AI51" i="9" s="1"/>
  <c r="S103" i="9" l="1"/>
  <c r="S102" i="9"/>
  <c r="S101" i="9"/>
  <c r="S100" i="9"/>
  <c r="S99" i="9"/>
  <c r="S97" i="9"/>
  <c r="S96" i="9"/>
  <c r="S95" i="9"/>
  <c r="S94" i="9"/>
  <c r="S93" i="9"/>
  <c r="S92" i="9"/>
  <c r="S91" i="9"/>
  <c r="S90" i="9"/>
  <c r="S89" i="9"/>
  <c r="S87" i="9"/>
  <c r="S86" i="9"/>
  <c r="S85" i="9"/>
  <c r="S84" i="9"/>
  <c r="S82" i="9"/>
  <c r="S81" i="9"/>
  <c r="S80" i="9"/>
  <c r="S79" i="9"/>
  <c r="S78" i="9"/>
  <c r="S77" i="9"/>
  <c r="S76" i="9"/>
  <c r="S75" i="9"/>
  <c r="S74" i="9"/>
  <c r="S73" i="9"/>
  <c r="S72" i="9"/>
  <c r="S71" i="9"/>
  <c r="S70" i="9"/>
  <c r="S69" i="9"/>
  <c r="S67" i="9"/>
  <c r="S66" i="9"/>
  <c r="S65" i="9"/>
  <c r="S64" i="9"/>
  <c r="S63" i="9"/>
  <c r="S62" i="9"/>
  <c r="S58" i="9"/>
  <c r="S57" i="9"/>
  <c r="S56" i="9"/>
  <c r="S55" i="9"/>
  <c r="S54" i="9"/>
  <c r="S53" i="9"/>
  <c r="S52" i="9"/>
  <c r="S51" i="9"/>
  <c r="S49" i="9"/>
  <c r="S48" i="9"/>
  <c r="S47" i="9"/>
  <c r="S46" i="9"/>
  <c r="S45" i="9"/>
  <c r="S43" i="9"/>
  <c r="S40" i="9"/>
  <c r="S39" i="9"/>
  <c r="S38" i="9"/>
  <c r="S35" i="9"/>
  <c r="S34" i="9"/>
  <c r="S33" i="9"/>
  <c r="S32" i="9"/>
  <c r="S31" i="9"/>
  <c r="S30" i="9"/>
  <c r="S29" i="9"/>
  <c r="S28" i="9"/>
  <c r="S27" i="9"/>
  <c r="S26" i="9"/>
  <c r="S25" i="9"/>
  <c r="S24" i="9"/>
  <c r="S23" i="9"/>
  <c r="S22" i="9"/>
  <c r="S20" i="9"/>
  <c r="S19" i="9"/>
  <c r="S17" i="9"/>
  <c r="S15" i="9"/>
  <c r="E7" i="9"/>
  <c r="E6" i="9"/>
  <c r="E5" i="9"/>
  <c r="E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<sst xmlns="http://schemas.openxmlformats.org/spreadsheetml/2006/main" count="2560" uniqueCount="878">
  <si>
    <t>回答欄</t>
    <rPh sb="0" eb="2">
      <t>カイトウ</t>
    </rPh>
    <rPh sb="2" eb="3">
      <t>ラン</t>
    </rPh>
    <phoneticPr fontId="2"/>
  </si>
  <si>
    <t>作 成 日</t>
    <phoneticPr fontId="2"/>
  </si>
  <si>
    <t>※YYYY/MM/DD</t>
    <phoneticPr fontId="2"/>
  </si>
  <si>
    <t>製造業者</t>
    <phoneticPr fontId="2"/>
  </si>
  <si>
    <t>※文字列</t>
    <rPh sb="1" eb="4">
      <t>モジレツ</t>
    </rPh>
    <phoneticPr fontId="2"/>
  </si>
  <si>
    <t>製品名称</t>
    <phoneticPr fontId="2"/>
  </si>
  <si>
    <t>バージョン</t>
    <phoneticPr fontId="2"/>
  </si>
  <si>
    <t>1. はい</t>
    <phoneticPr fontId="2"/>
  </si>
  <si>
    <t>2. いいえ</t>
    <phoneticPr fontId="2"/>
  </si>
  <si>
    <t>3. 対象外</t>
    <rPh sb="3" eb="6">
      <t>タイショウガイ</t>
    </rPh>
    <phoneticPr fontId="2"/>
  </si>
  <si>
    <t>A. 該当</t>
    <rPh sb="3" eb="5">
      <t>ガイトウ</t>
    </rPh>
    <phoneticPr fontId="2"/>
  </si>
  <si>
    <t>B. 非該当</t>
    <rPh sb="3" eb="6">
      <t>ヒガイトウ</t>
    </rPh>
    <phoneticPr fontId="2"/>
  </si>
  <si>
    <t>はい</t>
    <phoneticPr fontId="2"/>
  </si>
  <si>
    <t>いいえ</t>
    <phoneticPr fontId="2"/>
  </si>
  <si>
    <t>対象外</t>
    <rPh sb="0" eb="3">
      <t>タイショウガイ</t>
    </rPh>
    <phoneticPr fontId="2"/>
  </si>
  <si>
    <t>備考</t>
    <rPh sb="0" eb="2">
      <t>ビコウ</t>
    </rPh>
    <phoneticPr fontId="2"/>
  </si>
  <si>
    <t>・記憶（ID・パスワード等）</t>
    <phoneticPr fontId="2"/>
  </si>
  <si>
    <t>・生体認証（指紋等）</t>
    <phoneticPr fontId="2"/>
  </si>
  <si>
    <t>・上記のうちの二要素を組み合わせた認証（具体的な組み合わせを備考に記入してください）</t>
    <phoneticPr fontId="2"/>
  </si>
  <si>
    <t>・その他（具体的な認証方式を備考に記入してください）</t>
    <rPh sb="9" eb="11">
      <t>ニンショウ</t>
    </rPh>
    <rPh sb="11" eb="13">
      <t>ホウシキ</t>
    </rPh>
    <phoneticPr fontId="2"/>
  </si>
  <si>
    <t>該当</t>
    <rPh sb="0" eb="2">
      <t>ガイトウ</t>
    </rPh>
    <phoneticPr fontId="2"/>
  </si>
  <si>
    <t>非該当</t>
    <rPh sb="0" eb="3">
      <t>ヒガイトウ</t>
    </rPh>
    <phoneticPr fontId="2"/>
  </si>
  <si>
    <t>・専用線</t>
    <phoneticPr fontId="2"/>
  </si>
  <si>
    <t>・公衆網　</t>
    <phoneticPr fontId="2"/>
  </si>
  <si>
    <t>・IP-VPN　</t>
    <phoneticPr fontId="2"/>
  </si>
  <si>
    <t>・IPsec-VPN</t>
    <phoneticPr fontId="2"/>
  </si>
  <si>
    <t>・TLS1.2以上 高セキュリティ型、クライアント認証　</t>
    <rPh sb="7" eb="9">
      <t>イジョウ</t>
    </rPh>
    <phoneticPr fontId="2"/>
  </si>
  <si>
    <t>保存が義務付けられている文書を扱っている場合のみ下記対象</t>
    <rPh sb="12" eb="14">
      <t>ブンショ</t>
    </rPh>
    <phoneticPr fontId="2"/>
  </si>
  <si>
    <t>-</t>
    <phoneticPr fontId="2"/>
  </si>
  <si>
    <t>備考記載欄</t>
    <rPh sb="0" eb="2">
      <t>ビコウ</t>
    </rPh>
    <rPh sb="2" eb="4">
      <t>キサイ</t>
    </rPh>
    <rPh sb="4" eb="5">
      <t>ラン</t>
    </rPh>
    <phoneticPr fontId="2"/>
  </si>
  <si>
    <t>-</t>
  </si>
  <si>
    <t>サービス事業者</t>
    <rPh sb="4" eb="7">
      <t>ジギョウシャ</t>
    </rPh>
    <phoneticPr fontId="2"/>
  </si>
  <si>
    <t>サービス名称</t>
    <phoneticPr fontId="2"/>
  </si>
  <si>
    <t>※本書式を作成したJAHIS/JIRAは、製品設計・設置・保守等の認証・試験・検査等は行っていません。また、特定の医療機関等における特定の目的・ニーズを満たすこと、あるいは個々の製品またはサービスの性能を保証するものではありません。この書式への記入内容は、記入した製造業者/サービス事業者が全責任を負います。</t>
    <phoneticPr fontId="2"/>
  </si>
  <si>
    <t>　</t>
    <phoneticPr fontId="2"/>
  </si>
  <si>
    <t>・物理媒体（ICカード等）</t>
    <phoneticPr fontId="2"/>
  </si>
  <si>
    <t>・その他（具体的な方法を備考に記入してください）</t>
    <phoneticPr fontId="2"/>
  </si>
  <si>
    <t>５９～６３の質問は、提供するサービスで利用している通信方式について確認するものです。通信方式によって対策すべき項目が異なりますので、対応している通信方式それぞれに対して確認が必要です。対応する通信方式に「該当」とし、対応していない通信方式を「非該当」としてください。</t>
    <phoneticPr fontId="2"/>
  </si>
  <si>
    <t>「製造業者/サービス事業者による医療情報セキュリティ開示書」 チェックリストの使用方法</t>
    <rPh sb="10" eb="13">
      <t>ジギョウシャ</t>
    </rPh>
    <phoneticPr fontId="2"/>
  </si>
  <si>
    <r>
      <t>「製造業者による医療情報セキュリティ開示書」の略称を</t>
    </r>
    <r>
      <rPr>
        <b/>
        <sz val="12"/>
        <color rgb="FFFF0000"/>
        <rFont val="Meiryo UI"/>
        <family val="3"/>
        <charset val="128"/>
      </rPr>
      <t>MDS</t>
    </r>
    <r>
      <rPr>
        <sz val="12"/>
        <color theme="1"/>
        <rFont val="Meiryo UI"/>
        <family val="3"/>
        <charset val="128"/>
      </rPr>
      <t>、</t>
    </r>
    <rPh sb="1" eb="3">
      <t>セイゾウ</t>
    </rPh>
    <rPh sb="3" eb="5">
      <t>ギョウシャ</t>
    </rPh>
    <rPh sb="8" eb="10">
      <t>イリョウ</t>
    </rPh>
    <rPh sb="10" eb="12">
      <t>ジョウホウ</t>
    </rPh>
    <rPh sb="18" eb="20">
      <t>カイジ</t>
    </rPh>
    <rPh sb="20" eb="21">
      <t>ショ</t>
    </rPh>
    <rPh sb="23" eb="25">
      <t>リャクショウ</t>
    </rPh>
    <phoneticPr fontId="2"/>
  </si>
  <si>
    <r>
      <t>「サービス事業者による医療情報セキュリティ開示書」の略称を</t>
    </r>
    <r>
      <rPr>
        <b/>
        <sz val="12"/>
        <color rgb="FFFF0000"/>
        <rFont val="Meiryo UI"/>
        <family val="3"/>
        <charset val="128"/>
      </rPr>
      <t>SDS</t>
    </r>
    <r>
      <rPr>
        <sz val="12"/>
        <color theme="1"/>
        <rFont val="Meiryo UI"/>
        <family val="3"/>
        <charset val="128"/>
      </rPr>
      <t>とします。</t>
    </r>
    <phoneticPr fontId="2"/>
  </si>
  <si>
    <t>・印刷範囲はリスト本体に設定されています。</t>
    <rPh sb="1" eb="3">
      <t>インサツ</t>
    </rPh>
    <rPh sb="3" eb="5">
      <t>ハンイ</t>
    </rPh>
    <rPh sb="9" eb="11">
      <t>ホンタイ</t>
    </rPh>
    <rPh sb="12" eb="14">
      <t>セッテイ</t>
    </rPh>
    <phoneticPr fontId="2"/>
  </si>
  <si>
    <t>・「作成日」はYYYY/MM/DD形式で入力してください。</t>
    <rPh sb="2" eb="5">
      <t>サクセイビ</t>
    </rPh>
    <rPh sb="17" eb="19">
      <t>ケイシキ</t>
    </rPh>
    <rPh sb="20" eb="22">
      <t>ニュウリョク</t>
    </rPh>
    <phoneticPr fontId="2"/>
  </si>
  <si>
    <t>・「備考記載欄」には、各質問で設定した備考を記入してください。</t>
    <rPh sb="2" eb="4">
      <t>ビコウ</t>
    </rPh>
    <rPh sb="4" eb="6">
      <t>キサイ</t>
    </rPh>
    <rPh sb="6" eb="7">
      <t>ラン</t>
    </rPh>
    <rPh sb="11" eb="14">
      <t>カクシツモン</t>
    </rPh>
    <rPh sb="15" eb="17">
      <t>セッテイ</t>
    </rPh>
    <rPh sb="19" eb="21">
      <t>ビコウ</t>
    </rPh>
    <rPh sb="22" eb="24">
      <t>キニュウ</t>
    </rPh>
    <phoneticPr fontId="2"/>
  </si>
  <si>
    <t>・「備考」が1行に収まらない場合は行の幅を拡げてご使用ください。</t>
    <rPh sb="2" eb="4">
      <t>ビコウ</t>
    </rPh>
    <rPh sb="7" eb="8">
      <t>ギョウ</t>
    </rPh>
    <rPh sb="9" eb="10">
      <t>オサ</t>
    </rPh>
    <rPh sb="14" eb="16">
      <t>バアイ</t>
    </rPh>
    <rPh sb="17" eb="18">
      <t>ギョウ</t>
    </rPh>
    <rPh sb="19" eb="20">
      <t>ハバ</t>
    </rPh>
    <rPh sb="21" eb="22">
      <t>ヒロ</t>
    </rPh>
    <rPh sb="25" eb="27">
      <t>シヨウ</t>
    </rPh>
    <phoneticPr fontId="2"/>
  </si>
  <si>
    <t>改訂履歴</t>
    <rPh sb="0" eb="4">
      <t>カイテイリレキ</t>
    </rPh>
    <phoneticPr fontId="2"/>
  </si>
  <si>
    <t>Rev.1</t>
    <phoneticPr fontId="2"/>
  </si>
  <si>
    <t>「製造業者/サービス事業者による医療情報セキュリティ開示書」 ガイドver.4.0対応　初版</t>
    <rPh sb="41" eb="43">
      <t>タイオウ</t>
    </rPh>
    <rPh sb="44" eb="46">
      <t>ショハン</t>
    </rPh>
    <phoneticPr fontId="2"/>
  </si>
  <si>
    <t>Rev.2</t>
    <phoneticPr fontId="2"/>
  </si>
  <si>
    <t>SDSの備考数を200以上に対応</t>
    <rPh sb="4" eb="6">
      <t>ビコウ</t>
    </rPh>
    <rPh sb="6" eb="7">
      <t>スウ</t>
    </rPh>
    <rPh sb="11" eb="13">
      <t>イジョウ</t>
    </rPh>
    <rPh sb="14" eb="16">
      <t>タイオウ</t>
    </rPh>
    <phoneticPr fontId="2"/>
  </si>
  <si>
    <t>・質問欄と備考欄を同時に確認しながら記入する場合はExcelの表示分割機能が便利です。</t>
    <rPh sb="1" eb="3">
      <t>シツモン</t>
    </rPh>
    <rPh sb="3" eb="4">
      <t>ラン</t>
    </rPh>
    <rPh sb="5" eb="7">
      <t>ビコウ</t>
    </rPh>
    <rPh sb="7" eb="8">
      <t>ラン</t>
    </rPh>
    <rPh sb="9" eb="11">
      <t>ドウジ</t>
    </rPh>
    <rPh sb="12" eb="14">
      <t>カクニン</t>
    </rPh>
    <rPh sb="18" eb="20">
      <t>キニュウ</t>
    </rPh>
    <rPh sb="22" eb="24">
      <t>バアイ</t>
    </rPh>
    <rPh sb="31" eb="33">
      <t>ヒョウジ</t>
    </rPh>
    <rPh sb="33" eb="35">
      <t>ブンカツ</t>
    </rPh>
    <rPh sb="35" eb="37">
      <t>キノウ</t>
    </rPh>
    <rPh sb="38" eb="40">
      <t>ベンリ</t>
    </rPh>
    <phoneticPr fontId="2"/>
  </si>
  <si>
    <t>Rev.3</t>
  </si>
  <si>
    <t>「製造業者/サービス事業者による医療情報セキュリティ開示書」 ガイドver.4.1対応</t>
    <phoneticPr fontId="2"/>
  </si>
  <si>
    <t>改定内容</t>
    <rPh sb="0" eb="2">
      <t>カイテイ</t>
    </rPh>
    <rPh sb="2" eb="4">
      <t>ナイヨウ</t>
    </rPh>
    <phoneticPr fontId="2"/>
  </si>
  <si>
    <t>・「製造業者/サービス事業者」、「製品名称/サービス名称」、「バージョン」は文字を入力してください。</t>
    <rPh sb="2" eb="5">
      <t>セイゾウギョウ</t>
    </rPh>
    <rPh sb="5" eb="6">
      <t>シャ</t>
    </rPh>
    <rPh sb="11" eb="14">
      <t>ジギョウシャ</t>
    </rPh>
    <rPh sb="17" eb="19">
      <t>セイヒン</t>
    </rPh>
    <rPh sb="19" eb="21">
      <t>メイショウ</t>
    </rPh>
    <rPh sb="26" eb="28">
      <t>メイショウ</t>
    </rPh>
    <rPh sb="38" eb="40">
      <t>モジ</t>
    </rPh>
    <rPh sb="41" eb="43">
      <t>ニュウリョク</t>
    </rPh>
    <phoneticPr fontId="2"/>
  </si>
  <si>
    <t>・不要な「備考」の行（最後の備考より下の部分）は削除していただいて結構です。</t>
    <rPh sb="1" eb="3">
      <t>フヨウ</t>
    </rPh>
    <rPh sb="5" eb="7">
      <t>ビコウ</t>
    </rPh>
    <rPh sb="9" eb="10">
      <t>ギョウ</t>
    </rPh>
    <rPh sb="11" eb="13">
      <t>サイゴ</t>
    </rPh>
    <rPh sb="14" eb="16">
      <t>ビコウ</t>
    </rPh>
    <rPh sb="18" eb="19">
      <t>シタ</t>
    </rPh>
    <rPh sb="20" eb="22">
      <t>ブブン</t>
    </rPh>
    <rPh sb="24" eb="26">
      <t>サクジョ</t>
    </rPh>
    <rPh sb="33" eb="35">
      <t>ケッコウ</t>
    </rPh>
    <phoneticPr fontId="2"/>
  </si>
  <si>
    <t>Rev.3.1</t>
    <phoneticPr fontId="2"/>
  </si>
  <si>
    <t>厚生労働省「医療情報システムの安全管理に関するガイドライン」第6版遵守事項参照対応</t>
    <rPh sb="0" eb="5">
      <t>コウセイロウドウショウ</t>
    </rPh>
    <rPh sb="6" eb="10">
      <t>イリョウジョウホウ</t>
    </rPh>
    <rPh sb="15" eb="17">
      <t>アンゼン</t>
    </rPh>
    <rPh sb="17" eb="19">
      <t>カンリ</t>
    </rPh>
    <rPh sb="20" eb="21">
      <t>カン</t>
    </rPh>
    <rPh sb="30" eb="31">
      <t>ダイ</t>
    </rPh>
    <rPh sb="32" eb="33">
      <t>ハン</t>
    </rPh>
    <rPh sb="33" eb="35">
      <t>ジュンシュ</t>
    </rPh>
    <rPh sb="35" eb="37">
      <t>ジコウ</t>
    </rPh>
    <rPh sb="37" eb="39">
      <t>サンショウ</t>
    </rPh>
    <rPh sb="39" eb="41">
      <t>タイオウ</t>
    </rPh>
    <phoneticPr fontId="2"/>
  </si>
  <si>
    <t>　※本チェックリストの書き方等は「製造業者/サービス事業者による医療情報セキュリティ開示書」ガイド、</t>
    <rPh sb="2" eb="3">
      <t>ホン</t>
    </rPh>
    <rPh sb="11" eb="12">
      <t>カ</t>
    </rPh>
    <rPh sb="13" eb="14">
      <t>カタ</t>
    </rPh>
    <rPh sb="14" eb="15">
      <t>トウ</t>
    </rPh>
    <rPh sb="17" eb="20">
      <t>セイゾウギョウ</t>
    </rPh>
    <rPh sb="20" eb="21">
      <t>シャ</t>
    </rPh>
    <rPh sb="26" eb="29">
      <t>ジギョウシャ</t>
    </rPh>
    <rPh sb="32" eb="34">
      <t>イリョウ</t>
    </rPh>
    <rPh sb="34" eb="36">
      <t>ジョウホウ</t>
    </rPh>
    <rPh sb="42" eb="44">
      <t>カイジ</t>
    </rPh>
    <rPh sb="44" eb="45">
      <t>ショ</t>
    </rPh>
    <phoneticPr fontId="2"/>
  </si>
  <si>
    <t>　　およびQ&amp;A集を参考にしてください。</t>
    <rPh sb="8" eb="9">
      <t>シュウ</t>
    </rPh>
    <rPh sb="10" eb="12">
      <t>サンコウ</t>
    </rPh>
    <phoneticPr fontId="2"/>
  </si>
  <si>
    <t>・MDSチェックリスト/SDSチェックリストの各シートはリスト本体と、回答入力部分から構成されています。</t>
    <rPh sb="23" eb="24">
      <t>カク</t>
    </rPh>
    <rPh sb="31" eb="33">
      <t>ホンタイ</t>
    </rPh>
    <rPh sb="35" eb="37">
      <t>カイトウ</t>
    </rPh>
    <rPh sb="37" eb="39">
      <t>ニュウリョク</t>
    </rPh>
    <rPh sb="39" eb="41">
      <t>ブブン</t>
    </rPh>
    <phoneticPr fontId="2"/>
  </si>
  <si>
    <t>１階層</t>
    <rPh sb="1" eb="3">
      <t>カイソウ</t>
    </rPh>
    <phoneticPr fontId="2"/>
  </si>
  <si>
    <t>２階層</t>
    <rPh sb="1" eb="3">
      <t>カイソウ</t>
    </rPh>
    <phoneticPr fontId="2"/>
  </si>
  <si>
    <t>３階層</t>
    <rPh sb="1" eb="3">
      <t>カイソウ</t>
    </rPh>
    <phoneticPr fontId="2"/>
  </si>
  <si>
    <t>依存関係</t>
    <rPh sb="0" eb="2">
      <t>イゾン</t>
    </rPh>
    <rPh sb="2" eb="4">
      <t>カンケイ</t>
    </rPh>
    <phoneticPr fontId="2"/>
  </si>
  <si>
    <t>判別</t>
    <rPh sb="0" eb="2">
      <t>ハンベツ</t>
    </rPh>
    <phoneticPr fontId="2"/>
  </si>
  <si>
    <t>選択肢テーブル</t>
    <rPh sb="0" eb="3">
      <t>センタクシ</t>
    </rPh>
    <phoneticPr fontId="2"/>
  </si>
  <si>
    <t>入力内容の処理</t>
    <rPh sb="0" eb="2">
      <t>ニュウリョク</t>
    </rPh>
    <rPh sb="2" eb="4">
      <t>ナイヨウ</t>
    </rPh>
    <rPh sb="5" eb="7">
      <t>ショリ</t>
    </rPh>
    <phoneticPr fontId="2"/>
  </si>
  <si>
    <t>判定</t>
    <rPh sb="0" eb="2">
      <t>ハンテイ</t>
    </rPh>
    <phoneticPr fontId="2"/>
  </si>
  <si>
    <t>選択肢向け参照テーブル</t>
    <rPh sb="0" eb="3">
      <t>センタクシ</t>
    </rPh>
    <rPh sb="3" eb="4">
      <t>ム</t>
    </rPh>
    <rPh sb="5" eb="7">
      <t>サンショウ</t>
    </rPh>
    <phoneticPr fontId="2"/>
  </si>
  <si>
    <t>備考警告</t>
    <rPh sb="0" eb="2">
      <t>ビコウ</t>
    </rPh>
    <rPh sb="2" eb="4">
      <t>ケイコク</t>
    </rPh>
    <phoneticPr fontId="2"/>
  </si>
  <si>
    <t>いいえ</t>
    <phoneticPr fontId="2"/>
  </si>
  <si>
    <t>備考警告対象（いいえはデフォルト）</t>
    <rPh sb="0" eb="2">
      <t>ビコウ</t>
    </rPh>
    <rPh sb="2" eb="4">
      <t>ケイコク</t>
    </rPh>
    <rPh sb="4" eb="6">
      <t>タイショウ</t>
    </rPh>
    <phoneticPr fontId="2"/>
  </si>
  <si>
    <t>空欄/０</t>
    <rPh sb="0" eb="2">
      <t>クウラン</t>
    </rPh>
    <phoneticPr fontId="2"/>
  </si>
  <si>
    <t>いいえ/はい/該当</t>
    <rPh sb="7" eb="9">
      <t>ガイトウ</t>
    </rPh>
    <phoneticPr fontId="2"/>
  </si>
  <si>
    <t>いいえ/対象外/非該当</t>
    <rPh sb="4" eb="6">
      <t>タイショウ</t>
    </rPh>
    <rPh sb="6" eb="7">
      <t>ガイ</t>
    </rPh>
    <rPh sb="8" eb="11">
      <t>ヒガイトウ</t>
    </rPh>
    <phoneticPr fontId="2"/>
  </si>
  <si>
    <t>いいえ/はい/対象外/該当/非該当</t>
    <rPh sb="7" eb="10">
      <t>タイショウガイ</t>
    </rPh>
    <rPh sb="11" eb="13">
      <t>ガイトウ</t>
    </rPh>
    <rPh sb="14" eb="17">
      <t>ヒガイトウ</t>
    </rPh>
    <phoneticPr fontId="2"/>
  </si>
  <si>
    <t>※本書式を作成したJAHIS/JIRAは、製品設計・設置・保守等の認証・試験・検査等は行っていません。また、特定の医療機関等における特定の目的・ニーズを満たすこと、
  あるいは個々の製品またはサービスの性能を保証するものではありません。この書式への記入内容は、記入した製造業者/サービス事業者が全責任を負います。</t>
  </si>
  <si>
    <t>備考番号の入力
(数字/なし="-")</t>
    <rPh sb="0" eb="2">
      <t>ビコウ</t>
    </rPh>
    <rPh sb="2" eb="4">
      <t>バンゴウ</t>
    </rPh>
    <rPh sb="5" eb="7">
      <t>ニュウリョク</t>
    </rPh>
    <rPh sb="9" eb="11">
      <t>スウジ</t>
    </rPh>
    <phoneticPr fontId="2"/>
  </si>
  <si>
    <t>医療機関等における情報セキュリティマネジメントシステム（ISMS）の実践</t>
  </si>
  <si>
    <t>１　扱う情報のリストを医療機関等に提示できるか？</t>
  </si>
  <si>
    <t>２　個人情報が入力・参照できる端末の覗き見防止の機能があるか？</t>
  </si>
  <si>
    <t>３　離席時の不正入力防止の機能があるか？</t>
  </si>
  <si>
    <t>４　アクセス管理の機能があるか？</t>
  </si>
  <si>
    <t>物理的安全対策</t>
  </si>
  <si>
    <t>技術的安全対策</t>
  </si>
  <si>
    <t>４．１　利用者の認証方式は？</t>
  </si>
  <si>
    <t>・記憶（ID・パスワード等）</t>
  </si>
  <si>
    <t>・生体認証（指紋等）</t>
  </si>
  <si>
    <t xml:space="preserve">・物理媒体（ICカード等） </t>
  </si>
  <si>
    <t>・上記のうちの二要素を組み合わせた認証（具体的な組み合わせを備考に記入してください）</t>
  </si>
  <si>
    <t xml:space="preserve">４．１．１　パスワードを利用者認証手段として利用している場合、パスワード管理は可能か？ </t>
  </si>
  <si>
    <t>４．１．２　セキュリティ・デバイスを用いる場合に破損等で本人の識別情報が利用できない際の代替機能があるか？</t>
  </si>
  <si>
    <t>４．２　利用者の職種・担当業務別の情報区分ごとのアクセス管理機能があるか？</t>
  </si>
  <si>
    <t>４．３　アクセス記録（アクセスログ）機能があるか？</t>
  </si>
  <si>
    <t>４．３．１　アクセスログを利用者が確認する機能があるか？</t>
  </si>
  <si>
    <t>４．３．２　アクセスログへのアクセス制限機能があるか？</t>
  </si>
  <si>
    <t>５　時刻情報の正確性を担保する機能があるか？　</t>
  </si>
  <si>
    <t>６　不正ソフトウェア対策機能を有しているか？</t>
  </si>
  <si>
    <t>７　無線LANを利用する場合のセキュリティ対策機能はあるか？</t>
  </si>
  <si>
    <t>情報及び情報機器の持ち出しについて</t>
  </si>
  <si>
    <t>１０　管理区域外への持ち出しの際、起動パスワード等のアクセス制限機能または暗号化機能があるか？</t>
  </si>
  <si>
    <t>災害、サイバー攻撃等の非常時の対応</t>
  </si>
  <si>
    <t>１１　非常時アカウント又は、非常時機能を持っているか？</t>
  </si>
  <si>
    <t>外部のネットワーク等を通じた個人情報を含む医療情報の交換に当たっての安全管理</t>
  </si>
  <si>
    <t>１２．１　なりすましの対策（認証）機能を有するか？</t>
  </si>
  <si>
    <t>１２．２　データの暗号化が可能か？</t>
  </si>
  <si>
    <t>１２．３　ネットワークの経路制御・プロトコル制御に関わる機能を有しているか？</t>
  </si>
  <si>
    <t>１２．３．１　ネットワークの経路制御・プロトコル制御に関わる機能は、安全管理ガイドラインを満たす設定が可能か？</t>
  </si>
  <si>
    <t>１２．３．１．１　対応している通信方式はいずれか？</t>
  </si>
  <si>
    <t>１２．３．２　ネットワークの経路制御・プロトコル制御に関わる機能の適正さ（回り込み対策を含む）を証明できる文書があるか？</t>
  </si>
  <si>
    <t>１２．４　リモートメンテナンス機能を有するか？</t>
  </si>
  <si>
    <t>１２．４．１　リモートメンテナンスサービスに関し、不必要なリモートログインを制限する機能があるか？</t>
  </si>
  <si>
    <t>法令で定められた記名・押印を電子署名で行うことについて</t>
  </si>
  <si>
    <t>１３　記名・押印が義務付けられた文書を扱っているか？</t>
  </si>
  <si>
    <t>１３．１　HPKI認証局、認定認証局、又は公的個人認証サービスが発行する証明書対応の署名機能があるか？</t>
  </si>
  <si>
    <t>１３．２　HPKI認証局、認定認証局、又は公的個人認証サービスが発行する証明書対応の検証機能があるか？</t>
  </si>
  <si>
    <t>１３．５　保存期間中の文書の真正性を担保する仕組みがあるか？</t>
  </si>
  <si>
    <t>真正性の確保について</t>
  </si>
  <si>
    <t>１４　入力者及び確定者を正しく識別し、認証を行う機能があるか？</t>
  </si>
  <si>
    <t>１４．１　区分管理を行っている対象情報ごとに、権限管理（アクセスコントロール）の機能があるか？</t>
  </si>
  <si>
    <t>１４．２　権限のある利用者以外による作成、追記、変更を防止する機能があるか？</t>
  </si>
  <si>
    <t>１５　システムが端末を管理することによって、権限を持たない者からのアクセスを防止する機能があるか？</t>
  </si>
  <si>
    <t>１６　システムは記録を確定する機能があるか？</t>
  </si>
  <si>
    <t>１６．１　確定情報には、入力者及び確定者の識別情報、信頼できる時刻源を用いた作成日時が含まれているか？</t>
  </si>
  <si>
    <t>１６．３　確定された記録に対して、故意による虚偽入力、書換え、消去及び混同を防止する機能があるか？</t>
  </si>
  <si>
    <t>１７　装置が確定機能を持っていない場合、記録が作成される際に、当該装置の管理責任者や操作者の識別情報、作成日時を含めて記録する機能があるか？</t>
  </si>
  <si>
    <t>１８　確定された診療録等が更新された場合、更新履歴を保存し、更新前後の内容を参照する機能があるか？</t>
  </si>
  <si>
    <t>１８．１　同じ診療録等に対して更新が複数回行われた場合、更新の順序性を識別できる機能があるか？</t>
  </si>
  <si>
    <t>１９　代行入力の承認機能があるか？</t>
  </si>
  <si>
    <t>１９．１　代行入力が行われた場合、誰の代行がいつ誰によって行われたかの管理情報を、その代行入力の都度、記録する機能があるか？　</t>
  </si>
  <si>
    <t>見読性の確保について</t>
  </si>
  <si>
    <t>２０　目的に応じて速やかに検索結果を出力する機能があるか？</t>
  </si>
  <si>
    <t>２１　システム障害に備えた冗長化手段や代替的な見読化手段はあるか？</t>
  </si>
  <si>
    <t>２１．１　冗長化手段があるか？</t>
  </si>
  <si>
    <t>２１．２　システム障害に備えた代替的な見読化手段があるか？</t>
  </si>
  <si>
    <t>２２　不正ソフトウェアによる情報の破壊、混同等が起こらないようにするための防護機能があるか？</t>
  </si>
  <si>
    <t>２３　記録媒体及び記録機器の保管及び取扱いについて、医療機関等が運用管理規程を定めるために必要な情報が、取扱説明書等の文書として提供されているか？</t>
  </si>
  <si>
    <t>２４　情報の保存やバックアップについて、医療機関等が運用管理規程を定めるために必要な情報が、取扱説明書等の文書として提供されているか？</t>
  </si>
  <si>
    <t>２５　システムが保存する情報へのアクセスについて、履歴を残す機能があるか？</t>
  </si>
  <si>
    <t>２５．１　システムが保存する情報へのアクセスについてその履歴を管理するための機能があるか？</t>
  </si>
  <si>
    <t>２６　システムが保存する情報がき損した時に、バックアップされたデータを用いて、き損前の状態に戻すための機能があるか？</t>
  </si>
  <si>
    <t>２８　システムの移行の際に診療録等のデータを標準形式が存在する項目に関しては標準形式で、標準形式が存在しない項目では変換が容易なデータ形式にて出力及び入力できる機能があるか？</t>
  </si>
  <si>
    <t>２９　マスタデータベースの変更の際に、過去の診療録等の情報に対する内容の変更が起こらない機能を備えているか？</t>
  </si>
  <si>
    <t>診療録等をスキャナ等により電子化して保存する場合について</t>
  </si>
  <si>
    <t>３０　診療録などをスキャナなどにより電子化して原本として保存する機能があるか？</t>
  </si>
  <si>
    <t>３０．１　光学解像度、センサ等の一定の規格・基準を満たすスキャナを用いているか？</t>
  </si>
  <si>
    <t>３０．２　電子署名を行える機能があるか？</t>
  </si>
  <si>
    <t>３１　診療録などをスキャナなどにより電子化して参照情報として保存する機能があるか？</t>
  </si>
  <si>
    <t>３１．１　光学解像度、センサ等の一定の規格・基準を満たすスキャナを用いているか？</t>
  </si>
  <si>
    <r>
      <rPr>
        <b/>
        <sz val="18"/>
        <color theme="0"/>
        <rFont val="Meiryo UI"/>
        <family val="3"/>
        <charset val="128"/>
      </rPr>
      <t>製造業者による医療情報セキュリティ開示書チェックリスト</t>
    </r>
    <r>
      <rPr>
        <b/>
        <sz val="11"/>
        <color theme="0"/>
        <rFont val="Meiryo UI"/>
        <family val="3"/>
        <charset val="128"/>
      </rPr>
      <t>（医療情報システムの安全管理に関するガイドライン第6.0版対応）</t>
    </r>
    <rPh sb="0" eb="3">
      <t>セイゾウギョウ</t>
    </rPh>
    <rPh sb="3" eb="4">
      <t>シャ</t>
    </rPh>
    <rPh sb="7" eb="9">
      <t>イリョウ</t>
    </rPh>
    <rPh sb="9" eb="11">
      <t>ジョウホウ</t>
    </rPh>
    <rPh sb="17" eb="19">
      <t>カイジ</t>
    </rPh>
    <rPh sb="19" eb="20">
      <t>ショ</t>
    </rPh>
    <phoneticPr fontId="2"/>
  </si>
  <si>
    <t>保存性の確保について</t>
    <phoneticPr fontId="2"/>
  </si>
  <si>
    <t>　　　</t>
  </si>
  <si>
    <t>プルダウン選択
(はい/いいえ/対象外
該当/非該当)</t>
    <rPh sb="5" eb="7">
      <t>センタク</t>
    </rPh>
    <rPh sb="16" eb="19">
      <t>タイショウガイ</t>
    </rPh>
    <rPh sb="20" eb="22">
      <t>ガイトウ</t>
    </rPh>
    <rPh sb="23" eb="26">
      <t>ヒガイトウ</t>
    </rPh>
    <phoneticPr fontId="2"/>
  </si>
  <si>
    <t>８　持ち出し機器において、ソフトウェアのインストールを制限する機能があるか？</t>
    <phoneticPr fontId="2"/>
  </si>
  <si>
    <r>
      <t>サービス事業者による医療情報セキュリティ開示書</t>
    </r>
    <r>
      <rPr>
        <b/>
        <sz val="12"/>
        <color theme="0"/>
        <rFont val="Meiryo UI"/>
        <family val="3"/>
        <charset val="128"/>
      </rPr>
      <t>（医療情報システムの安全管理に関するガイドライン第6.0版対応）</t>
    </r>
    <rPh sb="4" eb="7">
      <t>ジギョウシャ</t>
    </rPh>
    <rPh sb="10" eb="12">
      <t>イリョウ</t>
    </rPh>
    <rPh sb="12" eb="14">
      <t>ジョウホウ</t>
    </rPh>
    <rPh sb="20" eb="22">
      <t>カイジ</t>
    </rPh>
    <rPh sb="22" eb="23">
      <t>ショ</t>
    </rPh>
    <phoneticPr fontId="2"/>
  </si>
  <si>
    <t>プルダウン選択
(はい/いいえ/対象外/該当/非該当)</t>
    <rPh sb="5" eb="7">
      <t>センタク</t>
    </rPh>
    <phoneticPr fontId="2"/>
  </si>
  <si>
    <t>備考番号の入力
(数字) (なし="-")</t>
    <rPh sb="0" eb="2">
      <t>ビコウ</t>
    </rPh>
    <rPh sb="2" eb="4">
      <t>バンゴウ</t>
    </rPh>
    <rPh sb="5" eb="7">
      <t>ニュウリョク</t>
    </rPh>
    <rPh sb="9" eb="11">
      <t>スウジ</t>
    </rPh>
    <phoneticPr fontId="2"/>
  </si>
  <si>
    <t>１　診療録及び診療諸記録等の外部保存を受託するか？</t>
    <phoneticPr fontId="2"/>
  </si>
  <si>
    <t>１．１　保存場所が「病院、診療所、医療法人等が適切に管理する場所」の場合、安全管理ガイドラインで示された選定基準と情報の取扱い要件を満たすか？</t>
    <phoneticPr fontId="2"/>
  </si>
  <si>
    <t>１．２　保存場所が「医療機関等が外部の事業者との契約に基づいて確保した安全な場所」の場合、安全管理ガイドラインで示された選定基準と情報の取扱い要件を満たすか？</t>
    <phoneticPr fontId="2"/>
  </si>
  <si>
    <t>医療機関等における情報セキュリティマネジメントシステム（ISMS）の実践</t>
    <phoneticPr fontId="2"/>
  </si>
  <si>
    <t>２　扱う情報のリストを医療機関等に提示できるか？</t>
    <phoneticPr fontId="2"/>
  </si>
  <si>
    <t>組織的安全管理対策（体制、運用管理規程）</t>
    <phoneticPr fontId="2"/>
  </si>
  <si>
    <t>３　医療情報システムを運用する際に、医療情報システムの企画管理者を設置しているか？</t>
    <phoneticPr fontId="2"/>
  </si>
  <si>
    <t>４　医療情報システムを運用する際に、技術担当者を指定しているか？</t>
    <phoneticPr fontId="2"/>
  </si>
  <si>
    <t>５　個人情報が参照可能な場所に対しては、入退管理のルールを定めているか？</t>
    <phoneticPr fontId="2"/>
  </si>
  <si>
    <t>６　情報システムへのアクセス制限、記録、点検等を定めたアクセス管理規程を作成しているか？</t>
    <phoneticPr fontId="2"/>
  </si>
  <si>
    <t>７　医療機関等との契約に安全管理に関する条項を含めているか？</t>
    <phoneticPr fontId="2"/>
  </si>
  <si>
    <t>９　運用管理規程等において組織的安全管理対策に関する事項等を定めているか？</t>
    <phoneticPr fontId="2"/>
  </si>
  <si>
    <t>物理的安全対策</t>
    <phoneticPr fontId="2"/>
  </si>
  <si>
    <t>１０　個人情報が保存されている機器の設置場所及び記録媒体の保存場所には施錠しているか？</t>
    <phoneticPr fontId="2"/>
  </si>
  <si>
    <t>１１　個人情報を入力・参照できる端末が設置されている区画は、許可されたもの以外立ち入ることができないように対策されているか？</t>
    <phoneticPr fontId="2"/>
  </si>
  <si>
    <t>１２　個人情報が保存されている機器が設置されている区画への入退管理を実施しているか？</t>
    <phoneticPr fontId="2"/>
  </si>
  <si>
    <t>１２．１　入退出の事実を記録しているか？</t>
    <phoneticPr fontId="2"/>
  </si>
  <si>
    <t>１２．２　入退者の記録を定期的にチェックし、妥当性を確認しているか？</t>
    <phoneticPr fontId="2"/>
  </si>
  <si>
    <t>１３　個人情報が保存されている機器等の重要な機器に盗難防止策を講じているか？</t>
    <phoneticPr fontId="2"/>
  </si>
  <si>
    <t>１４　個人情報が入力・参照できる端末に覗き見防止の機能があるか？</t>
    <phoneticPr fontId="2"/>
  </si>
  <si>
    <t>１５　サービス事業者の管理端末に覗き見防止対策が取られているか？</t>
    <phoneticPr fontId="2"/>
  </si>
  <si>
    <t>技術的安全対策</t>
    <phoneticPr fontId="2"/>
  </si>
  <si>
    <t>１７　アクセス管理の機能があるか？</t>
    <phoneticPr fontId="2"/>
  </si>
  <si>
    <t>１７．１　利用者の認証方式は？</t>
    <phoneticPr fontId="2"/>
  </si>
  <si>
    <t>１７．１．１　パスワードを利用者認証手段として利用しているか？</t>
    <phoneticPr fontId="2"/>
  </si>
  <si>
    <t>１７．１．１．１　他の手段と併用した際のパスワードの運用方法を運用管理規程に定めているか？</t>
    <phoneticPr fontId="2"/>
  </si>
  <si>
    <t>１７．１．１．２　本人確認の実施の際、本人確認方法を台帳に記載しているか？</t>
    <phoneticPr fontId="2"/>
  </si>
  <si>
    <t>１７．１．１．３　パスワードの有効期限が管理できるか？</t>
    <phoneticPr fontId="2"/>
  </si>
  <si>
    <t>１７．１．１．４　文字列制限をチェックすることができるか？</t>
    <phoneticPr fontId="2"/>
  </si>
  <si>
    <t>１７．１．１．５　類推しやすいパスワードをチェックすることができるか？</t>
    <phoneticPr fontId="2"/>
  </si>
  <si>
    <t>１７．１．１．６　パスワード変更の際に類似性のチェックをすることができるか？</t>
    <phoneticPr fontId="2"/>
  </si>
  <si>
    <t>１７．１．１．７　IDとパスワードの組み合わせが本人しか知りえないよう保たれているか？</t>
    <phoneticPr fontId="2"/>
  </si>
  <si>
    <t>１７．２　利用者の職種・担当業務別の情報区分ごとのアクセス管理機能があるか？</t>
    <phoneticPr fontId="2"/>
  </si>
  <si>
    <t>１７．３　アクセス記録（アクセスログ）機能があるか？</t>
    <phoneticPr fontId="2"/>
  </si>
  <si>
    <t>１７．３．１　アクセスログを利用者が確認する機能があるか？</t>
    <phoneticPr fontId="2"/>
  </si>
  <si>
    <t>１７．３．３　アクセスログへのアクセス制限機能がない場合、不当な削除/改ざん/追加等を防止する運用的対策を講じているか？</t>
    <phoneticPr fontId="2"/>
  </si>
  <si>
    <t>１７．４　アクセス記録（アクセスログ）機能が無い場合、利用者が監査できる形でサービス事業者が業務日誌等に操作の記録を行っているか？</t>
    <phoneticPr fontId="2"/>
  </si>
  <si>
    <t>１８　時刻情報の正確性を担保する仕組みがあるか？</t>
    <phoneticPr fontId="2"/>
  </si>
  <si>
    <t>１９　不正なソフトウェアが混入していないか確認しているか？</t>
    <phoneticPr fontId="2"/>
  </si>
  <si>
    <t>２０　システムにメールの送受信機能がある場合、実行プログラム（マクロ等含む）が含まれるデータやファイルの送受信禁止、又はその実行停止の実施、無害化処理等が行われているか？</t>
    <phoneticPr fontId="2"/>
  </si>
  <si>
    <t>２１　システムでファイル交換機能を使用する場合、実行プログラム（マクロ等含む）が含まれるデータやファイルの送受信禁止、又はその実行停止の実施、無害化処理等が行われているか？</t>
    <phoneticPr fontId="2"/>
  </si>
  <si>
    <t>２２　無線LANを利用する場合のセキュリティ対策機能はあるか？</t>
    <phoneticPr fontId="2"/>
  </si>
  <si>
    <t>２３　IoT機器を使用するか？</t>
    <phoneticPr fontId="2"/>
  </si>
  <si>
    <t>２３．１　IoT機器を使用する場合、IoT機器により患者情報を取り扱うことに関する運用管理規程を定めた上で、医療機関等に開示できるか？</t>
    <phoneticPr fontId="2"/>
  </si>
  <si>
    <t>２３．２　ウェアラブル端末や在宅設置のIoT機器を利用する場合、患者のリスク等に関する説明資料を提供できるか？</t>
    <phoneticPr fontId="2"/>
  </si>
  <si>
    <t>２３．３　IoT機器のセキュリティアップデートを必要なタイミングで適切に実施できるか？</t>
    <phoneticPr fontId="2"/>
  </si>
  <si>
    <t>人的安全対策</t>
    <phoneticPr fontId="2"/>
  </si>
  <si>
    <t>２４　従業者との間で、雇用時または契約時に守秘義務契約を結んでいるか？</t>
    <phoneticPr fontId="2"/>
  </si>
  <si>
    <t>２５　従業者に対し、定期的に個人情報管理に関する教育訓練を行っているか？</t>
    <phoneticPr fontId="2"/>
  </si>
  <si>
    <t>２６　従業者の退職後または契約終了後における個人情報保護に関する規程が従業者との契約に含まれているか？</t>
    <phoneticPr fontId="2"/>
  </si>
  <si>
    <t>２７　就業規則等には守秘義務違反に対する包括的な罰則規定が含まれているか？</t>
    <phoneticPr fontId="2"/>
  </si>
  <si>
    <t>２８　保守作業等で医療情報システムに直接アクセスする作業を行う際には、作業者・作業内容・作業結果を医療機関等に報告できるようになっているか？</t>
    <phoneticPr fontId="2"/>
  </si>
  <si>
    <t>２９　清掃等の直接医療情報システムにアクセスしない作業の場合においても、作業後の定期的なチェックを行っているか？</t>
    <phoneticPr fontId="2"/>
  </si>
  <si>
    <t xml:space="preserve">３０　業務の一部を外部委託する場合に、外部委託先に対し、自らに課しているのと同等の個人情報保護に関する対策を施す義務を、契約によって担保しているか？ </t>
    <phoneticPr fontId="2"/>
  </si>
  <si>
    <t>３１　やむを得ない事情で外部の保守要員が診療録等の個人情報にアクセスする場合は、罰則のある就業規則等で裏付けられた守秘契約等の秘密保持の対策を行っているか？</t>
    <phoneticPr fontId="2"/>
  </si>
  <si>
    <t>情報の破棄</t>
    <rPh sb="0" eb="2">
      <t>ジョウホウ</t>
    </rPh>
    <rPh sb="3" eb="5">
      <t>ハキ</t>
    </rPh>
    <phoneticPr fontId="2"/>
  </si>
  <si>
    <t>３２　ユーザに提示できる情報種別ごとの破棄の手順があるか？</t>
    <phoneticPr fontId="2"/>
  </si>
  <si>
    <t>３２．１　手順には破棄を行う条件を含めているか？</t>
    <phoneticPr fontId="2"/>
  </si>
  <si>
    <t>３２．２　手順には破棄を行うことができる従業者の特定を含めているか？</t>
    <phoneticPr fontId="2"/>
  </si>
  <si>
    <t>３２．３　手順には破棄の具体的な方法を含めているか？</t>
    <phoneticPr fontId="2"/>
  </si>
  <si>
    <t>３３　情報処理機器自体を破棄する場合、必ず専門的な知識を有する者が行うこととし、残存し、読み出し可能な情報がないことを報告できるか？</t>
    <phoneticPr fontId="2"/>
  </si>
  <si>
    <t>３５　不要になった個人情報を含む媒体の破棄を、運用管理規程に定めているか？</t>
    <phoneticPr fontId="2"/>
  </si>
  <si>
    <t>医療情報システムの改造と保守</t>
    <rPh sb="0" eb="2">
      <t>イリョウ</t>
    </rPh>
    <rPh sb="2" eb="4">
      <t>ジョウホウ</t>
    </rPh>
    <rPh sb="9" eb="11">
      <t>カイゾウ</t>
    </rPh>
    <rPh sb="12" eb="14">
      <t>ホシュ</t>
    </rPh>
    <phoneticPr fontId="2"/>
  </si>
  <si>
    <t>３６　改造や保守に関する動作確認で個人情報を含むデータを使用する場合、作業員と守秘義務契約を交わしているか？</t>
    <phoneticPr fontId="2"/>
  </si>
  <si>
    <t>３７　作業員はサービス事業者自身が定めた運用管理規程に従い、改造や保守に関する業務を行っているか？</t>
    <phoneticPr fontId="2"/>
  </si>
  <si>
    <t>３８　運用管理規程には作業終了後に動作確認で使用した個人情報を含むデータを消去することに関する規定が含まれているか？</t>
    <phoneticPr fontId="2"/>
  </si>
  <si>
    <t>３９　改造や保守に用いるアカウントは、作業員個人の専用アカウントを使用しているか？</t>
    <phoneticPr fontId="2"/>
  </si>
  <si>
    <t>４０　改造や保守に関する作業の記録として、個人情報へのアクセス有無、及びアクセスした対象を特定できる情報を医療機関等に提供できるか？</t>
    <phoneticPr fontId="2"/>
  </si>
  <si>
    <t>４１　作業員のアカウントにおけるアクセス権限とアクセス状況を管理しているか？</t>
    <phoneticPr fontId="2"/>
  </si>
  <si>
    <t>４２　作業員の離職や担当替え等に対して速やかに保守用アカウントを削除しているか？</t>
    <phoneticPr fontId="2"/>
  </si>
  <si>
    <t>４３　改造や保守を外部委託している場合、保守要員の離職や担当替え等の際に報告を義務付けているか？</t>
    <phoneticPr fontId="2"/>
  </si>
  <si>
    <t>４３．１　報告に応じてアカウントを削除する管理体制ができているか？</t>
    <phoneticPr fontId="2"/>
  </si>
  <si>
    <t>４４　メンテナンスを実施する場合は、事前に医療機関等に作業申請を提出できるか？</t>
    <phoneticPr fontId="2"/>
  </si>
  <si>
    <t>４５　メンテナンス終了時に、速やかに医療機関等に作業報告書を提出できるか？</t>
    <phoneticPr fontId="2"/>
  </si>
  <si>
    <t>４６　保守を外部委託する場合、保守事業者と守秘義務契約を締結しているか？</t>
    <phoneticPr fontId="2"/>
  </si>
  <si>
    <t>４７　システムの改造や保守で個人情報を含むデータを組織外に持ち出す際に、医療機関等の責任者の承認を得ることが運用管理規程に定められているか？</t>
    <phoneticPr fontId="2"/>
  </si>
  <si>
    <t>４８　リモートメンテナンスによる改造・保守を行う場合は、アクセスログを収集するか？</t>
    <phoneticPr fontId="2"/>
  </si>
  <si>
    <t>４９　リモートメンテナンスにおいて、医療機関等へ送付等を行うファイルは、送信側で無害化処理が行われているか？</t>
    <phoneticPr fontId="2"/>
  </si>
  <si>
    <t>５０　保守業務を外部委託している場合、外部委託事業者にも自らと同等な義務を求め、契約しているか？</t>
    <phoneticPr fontId="2"/>
  </si>
  <si>
    <t>情報及び情報機器の持ち出し並びに外部利用について</t>
    <phoneticPr fontId="2"/>
  </si>
  <si>
    <t>５１．３　外へ持ち出す際、情報に対して暗号化等の対策を行うことができるか？</t>
    <phoneticPr fontId="2"/>
  </si>
  <si>
    <t>５１．４　持ち出した情報機器を外部のネットワークや他の外部媒体に接続する場合、情報漏えいや改ざんの対策を実施しているか？</t>
    <phoneticPr fontId="2"/>
  </si>
  <si>
    <t>５２　提供するサービスに係わる情報及び情報機器の持ち出しについて、リスク分析を実施しているか？</t>
    <phoneticPr fontId="2"/>
  </si>
  <si>
    <t>５３　サービス事業者が情報及び情報機器を持出する場合があるか？</t>
    <phoneticPr fontId="2"/>
  </si>
  <si>
    <t>５３．１　リスク分析の結果を受けて、情報及び情報機器の持ち出しに関する方針を運用管理規程に定めているか？</t>
    <phoneticPr fontId="2"/>
  </si>
  <si>
    <t>５３．２　持ち出した情報及び情報機器の管理方法を定めているか？</t>
    <phoneticPr fontId="2"/>
  </si>
  <si>
    <t>５３．３　情報を格納した媒体及び情報機器の盗難、紛失時の適切な対応を自社方針・規則等に定めているか？</t>
    <phoneticPr fontId="2"/>
  </si>
  <si>
    <t>５３．４　自社方針・規則等で定めた盗難、紛失時の対応を従業員等に対して周知徹底し、教育を行っているか？</t>
    <phoneticPr fontId="2"/>
  </si>
  <si>
    <t>５３．５　情報機器について、起動パスワード等を設定しているか？</t>
    <phoneticPr fontId="2"/>
  </si>
  <si>
    <t>５３．６　パスワード設定においては、適切なパスワード管理措置を行っているか？</t>
    <phoneticPr fontId="2"/>
  </si>
  <si>
    <t>５３．７　サービス事業者が外へ持ち出す際、情報に対して暗号化等の対策を行っているか？</t>
    <phoneticPr fontId="2"/>
  </si>
  <si>
    <t>５３．８　医療機関等または医療機関等に委託されたサービス事業者が、持ち出した情報機器を外部のネットワークや他の外部媒体に接続する場合、情報漏えいや改ざんの対策を実施しているか？</t>
    <phoneticPr fontId="2"/>
  </si>
  <si>
    <t>５４　情報の管理者は情報機器・媒体の所在について台帳を用いる等して管理しているか？</t>
    <phoneticPr fontId="2"/>
  </si>
  <si>
    <t>５５　個人保有の情報機器の利用を禁止しているか？</t>
    <phoneticPr fontId="2"/>
  </si>
  <si>
    <t>災害、サイバー攻撃等の非常時の対応</t>
    <phoneticPr fontId="2"/>
  </si>
  <si>
    <t>５６　医療機関等に提供可能なサービス事業者のBCP手順書が用意されているか？</t>
    <phoneticPr fontId="2"/>
  </si>
  <si>
    <t>５７　非常時アカウント又は、非常時にも医療サービスを継続して提供できる機能を持っているか？</t>
    <phoneticPr fontId="2"/>
  </si>
  <si>
    <t>５７．１　「非常時のユーザアカウントや非常時用機能」の管理手順を提供できるか？</t>
    <phoneticPr fontId="2"/>
  </si>
  <si>
    <t>５７．２　非常時機能を有している場合、非常時機能が定常時に不適切に利用されることがないよう適切に管理及び監査できる情報を提供できるか？</t>
    <phoneticPr fontId="2"/>
  </si>
  <si>
    <t>５７．３　非常時用ユーザアカウントが使用された場合、正常復帰後は継続使用ができないように変更できるか？</t>
    <phoneticPr fontId="2"/>
  </si>
  <si>
    <t>５７．４　標的型メール攻撃等により医療情報システムに不正ソフトウェアが混入した場合、関係先への連絡手段を準備しているか？</t>
    <phoneticPr fontId="2"/>
  </si>
  <si>
    <t>５８　重要なファイルをバックアップしているか？</t>
    <phoneticPr fontId="2"/>
  </si>
  <si>
    <t>５８．１　バックアップは数世代、複数の方式で実施しているか？</t>
    <phoneticPr fontId="2"/>
  </si>
  <si>
    <t>５８．２　数世代、複数方式のバックアップの一部は不正ソフトウェアの混入による影響が波及しないように管理されているか？</t>
    <phoneticPr fontId="2"/>
  </si>
  <si>
    <t>５８．３　バックアップからの復元手段が整備されているか？</t>
    <phoneticPr fontId="2"/>
  </si>
  <si>
    <t>外部のネットワーク等を通じた個人情報を含む医療情報の交換に当たっての安全管理</t>
    <phoneticPr fontId="2"/>
  </si>
  <si>
    <t>５９　通信方式として専用線に対応しているか？</t>
    <phoneticPr fontId="2"/>
  </si>
  <si>
    <t>５９．１　提供事業者に閉域性の範囲を確認しているか？</t>
    <phoneticPr fontId="2"/>
  </si>
  <si>
    <t>５９．２　採用する認証手段が定められているか？</t>
    <phoneticPr fontId="2"/>
  </si>
  <si>
    <t>６０　通信方式として公衆網に対応しているか？</t>
    <phoneticPr fontId="2"/>
  </si>
  <si>
    <t>６０．１　提供事業者に閉域性の範囲を確認しているか？</t>
    <phoneticPr fontId="2"/>
  </si>
  <si>
    <t>６０．２　採用する認証手段が定められているか？</t>
    <phoneticPr fontId="2"/>
  </si>
  <si>
    <t>６１　通信方式としてIP-VPNに対応しているか？</t>
    <phoneticPr fontId="2"/>
  </si>
  <si>
    <t>６１．１　提供事業者に閉域性の範囲を確認しているか？</t>
    <phoneticPr fontId="2"/>
  </si>
  <si>
    <t>６１．２　採用する認証手段が定められているか？</t>
    <phoneticPr fontId="2"/>
  </si>
  <si>
    <t>６２　通信方式としてIPsec-VPN ＋IKEに対応しているか？</t>
    <phoneticPr fontId="2"/>
  </si>
  <si>
    <t>６２．１　セッション間の回り込み等の攻撃への適切な対策をしているか？</t>
    <phoneticPr fontId="2"/>
  </si>
  <si>
    <t>６２．２　採用する認証手段が定められているか？</t>
    <phoneticPr fontId="2"/>
  </si>
  <si>
    <t>６３　チャネル・セキュリティとしてTLS1.2以上のクライアント認証に対応しているか？</t>
    <phoneticPr fontId="2"/>
  </si>
  <si>
    <t>６３．１　サーバ/クライアントともに「TLS 暗号設定ガイドライン」に規定される最も安全性水準の高い「高セキュリティ型」に準じた適切な設定を行っているか？</t>
    <phoneticPr fontId="2"/>
  </si>
  <si>
    <t>６３．２　セッション間の回り込み等による攻撃への適切な対策を実施しているか？</t>
    <phoneticPr fontId="2"/>
  </si>
  <si>
    <t>６５　施設間の経路上において、盗聴を防止する対策を行っているか？</t>
    <phoneticPr fontId="2"/>
  </si>
  <si>
    <t>６６　ネットワーク上において、なりすましへの対策を行っているか？</t>
    <phoneticPr fontId="2"/>
  </si>
  <si>
    <t>６７　データ送信元と送信先において、ルータ等の拠点の出入り口・使用機器・使用機器上の機能単位・利用者等の必要な単位で、相手の確認を行っているか？</t>
    <phoneticPr fontId="2"/>
  </si>
  <si>
    <t>６８　ネットワークの経路制御・プロトコル制御を行える機器または機能を有するか？</t>
    <phoneticPr fontId="2"/>
  </si>
  <si>
    <t>６９　ネットワークの経路制御・プロトコル制御に関わる機器または機能は、安全性を確認できるようなセキュリティ対策が規定された文書を示すことができるか？</t>
    <phoneticPr fontId="2"/>
  </si>
  <si>
    <t>７０　医療機関等との通信経路について回り込みが行われないように経路設定を行っているか？</t>
    <phoneticPr fontId="2"/>
  </si>
  <si>
    <t>７１　送信元と相手先の当事者間で当該情報そのものに対する暗号化等のセキュリティ対策を実施しているか？</t>
    <phoneticPr fontId="2"/>
  </si>
  <si>
    <t>７１．１　暗号化を利用する場合、暗号化の鍵について電子政府推奨暗号のものを使用しているか？</t>
    <phoneticPr fontId="2"/>
  </si>
  <si>
    <t>７２　脅威に対する管理責任の範囲について、医療機関等に明確に示し、その事項を示す文書等を提示できるか？</t>
    <phoneticPr fontId="2"/>
  </si>
  <si>
    <t>７３　医療機関等から委託をされた範囲において、脅威に対する管理責任の範囲を医療機関等に明確に示し、その事項を示す文書等を提示できるか？</t>
    <phoneticPr fontId="2"/>
  </si>
  <si>
    <t>７４　リモートメンテナンスサービスを有しているか？</t>
    <phoneticPr fontId="2"/>
  </si>
  <si>
    <t>７４．１　リモートメンテナンスサービスに関し、不必要なリモートログインを制限する仕組みを有しているか？</t>
    <phoneticPr fontId="2"/>
  </si>
  <si>
    <t>７５　回線の可用性等の品質に関して問題がないことを確認し、明確に文書等の証跡を残し、医療機関等に提示できるか？</t>
    <phoneticPr fontId="2"/>
  </si>
  <si>
    <t>７６　患者が情報を閲覧する機能があるか？</t>
    <phoneticPr fontId="2"/>
  </si>
  <si>
    <t>７６．１　情報の閲覧のために公開しているサービスにおいて、医療機関等の内部システムに不正な侵入等が起こらないように対策を実施しているか？</t>
    <phoneticPr fontId="2"/>
  </si>
  <si>
    <t>７６．２　医療機関等が患者等へ情報セキュリティに関するリスクや情報提供目的について説明を行うために必要となる情報を資料として提示できるか？</t>
    <phoneticPr fontId="2"/>
  </si>
  <si>
    <t>７６．３　説明資料では、IT に係る以外の法的根拠等も含めた幅広い対策を立て、それぞれの責任を明確にしているか？</t>
    <phoneticPr fontId="2"/>
  </si>
  <si>
    <t>法令で定められた記名・押印を電子署名で行うことについて</t>
    <phoneticPr fontId="2"/>
  </si>
  <si>
    <t>７７　記名・押印が義務付けられた文書を扱っているか？</t>
    <phoneticPr fontId="2"/>
  </si>
  <si>
    <t>７７．１　HPKI対応、又は認定認証局もしくは公的個人認証サービスが発行する証明書対応の署名機能があるか？</t>
    <phoneticPr fontId="2"/>
  </si>
  <si>
    <t>７７．２　HPKI対応、又は認定認証局もしくは公的個人認証サービスが発行する証明書対応の検証機能があるか？</t>
    <phoneticPr fontId="2"/>
  </si>
  <si>
    <t>７７．２．１　特定の国家資格の確認を行う必要がある場合に、電子的に検証できる機能があるか？</t>
    <phoneticPr fontId="2"/>
  </si>
  <si>
    <t>７７．３　総務省の「時刻認証業務の認定に関する規程」に基づき認定された事業者が提供するタイムスタンプが付与可能か？</t>
    <phoneticPr fontId="2"/>
  </si>
  <si>
    <t>７７．４　総務省の「時刻認証業務の認定に関する規程」に基づき認定された事業者が提供するタイムスタンプが検証可能か？</t>
    <phoneticPr fontId="2"/>
  </si>
  <si>
    <t>７７．５　保存期間中の文書の真正性を担保する仕組みがあるか？</t>
    <phoneticPr fontId="2"/>
  </si>
  <si>
    <t>７８　上記タイムスタンプを付与する時点で有効な電子証明書を用いているか？</t>
    <phoneticPr fontId="2"/>
  </si>
  <si>
    <t>真正性の確保について</t>
    <phoneticPr fontId="2"/>
  </si>
  <si>
    <t>８０　記録の確定操作が必要な情報を扱っているか？</t>
    <phoneticPr fontId="2"/>
  </si>
  <si>
    <t>８０．１　入力者及び確定者を正しく識別し、認証を行う機能があるか？</t>
    <phoneticPr fontId="2"/>
  </si>
  <si>
    <t>８０．２　区分管理を行っている対象情報ごとに、権限管理（アクセスコントロール）の機能があるか？</t>
    <phoneticPr fontId="2"/>
  </si>
  <si>
    <t>８０．３　権限のある利用者以外による作成、追記、変更を防止する機能があるか？</t>
    <phoneticPr fontId="2"/>
  </si>
  <si>
    <t>８０．４　サービス事業者内の利用者の権限管理の機能があるか？</t>
    <phoneticPr fontId="2"/>
  </si>
  <si>
    <t>８０．５　サービス事業者内の利用者が作成、追記、変更を防止する機能があるか？</t>
    <phoneticPr fontId="2"/>
  </si>
  <si>
    <t>８０．６　システムが端末を管理することによって、権限を持たない者からのアクセスを防止する機能があるか？</t>
    <phoneticPr fontId="2"/>
  </si>
  <si>
    <t>８０．７　システムがサービス事業者の保守等端末を管理することによって、権限を持たない者からのアクセスを防止する機能があるか？</t>
    <phoneticPr fontId="2"/>
  </si>
  <si>
    <t>８１　システムは記録を確定する機能があるか？</t>
    <phoneticPr fontId="2"/>
  </si>
  <si>
    <t>８１．１　確定情報には、入力者及び確定者の識別情報、信頼できる時刻源を用いた作成日時が含まれているか？</t>
    <phoneticPr fontId="2"/>
  </si>
  <si>
    <t>８１．２　「記録の確定」を行うにあたり、内容の確認をする機能があるか？</t>
    <phoneticPr fontId="2"/>
  </si>
  <si>
    <t>８１．３　確定された記録に対する故意の虚偽入力、書換え、消去及び混同を防止する機能があるか？</t>
    <phoneticPr fontId="2"/>
  </si>
  <si>
    <t>８２　装置が確定機能を持っていない場合、記録が作成される際に、当該装置の管理責任者や操作者の識別情報、作成日時を含めて記録する機能があるか？</t>
    <phoneticPr fontId="2"/>
  </si>
  <si>
    <t>８３　確定された診療録等が更新された場合、更新履歴を保存し、更新前後の内容を参照する機能があるか？</t>
    <phoneticPr fontId="2"/>
  </si>
  <si>
    <t>８３．１　同じ診療録等に対して複数回更新が行われた場合、更新の順序性を識別できる機能があるか？</t>
    <phoneticPr fontId="2"/>
  </si>
  <si>
    <t>８４　代行入力の承認機能があるか？</t>
    <phoneticPr fontId="2"/>
  </si>
  <si>
    <t>８４．１　代行入力が行われた場合、誰の代行がいつ誰によって行われたかの管理情報を、その代行入力の都度、記録する機能があるか？</t>
    <phoneticPr fontId="2"/>
  </si>
  <si>
    <t>８４．２　代行入力により記録された診療録等に対し、確定者による「確定操作（承認）」を行う機能があるか？</t>
    <phoneticPr fontId="2"/>
  </si>
  <si>
    <t>８５　システムがどのような機器・ソフトウェアで構成され、どのような場面、用途で利用されるのか明確にしているか？</t>
    <phoneticPr fontId="2"/>
  </si>
  <si>
    <t>８６　機器・ソフトウェアの改訂履歴、その導入の際に実際に行われた作業の妥当性を検証するためのプロセスが規定されているか？</t>
    <phoneticPr fontId="2"/>
  </si>
  <si>
    <t>８７　機器・ソフトウェアの品質管理に関する作業内容をルールに定めて、策定したルールに基づいて従業者等への教育を実施しているか？</t>
    <phoneticPr fontId="2"/>
  </si>
  <si>
    <t>８８　システム構成やソフトウェアの動作状況に関する内部監査を定期的に実施しているか？</t>
    <phoneticPr fontId="2"/>
  </si>
  <si>
    <t>８９　通信の相手先が正当であることを確認するための相互認証を実施しているか？</t>
    <phoneticPr fontId="2"/>
  </si>
  <si>
    <t>９０　ネットワークの転送中に改ざんされていないことを保証する機能を有しているか？</t>
    <phoneticPr fontId="2"/>
  </si>
  <si>
    <t>９１　サービス事業者の機器・システムはリモートログインの機能を制限しているか？</t>
    <phoneticPr fontId="2"/>
  </si>
  <si>
    <t>見読性の確保について</t>
    <phoneticPr fontId="2"/>
  </si>
  <si>
    <t>９２　患者ごとの全ての情報の所在が日常的に管理されているか？</t>
    <phoneticPr fontId="2"/>
  </si>
  <si>
    <t>９４　目的に応じて速やかに検索結果を出力する機能又はサービスがあるか？</t>
    <phoneticPr fontId="2"/>
  </si>
  <si>
    <t>９５　システム障害に備えた冗長化手段や代替的な見読化手段はあるか？</t>
    <phoneticPr fontId="2"/>
  </si>
  <si>
    <t>９５．１　冗長化手段があるか？</t>
    <phoneticPr fontId="2"/>
  </si>
  <si>
    <t>９５．２　システム障害に備えた代替的な見読化手段があるか？</t>
    <phoneticPr fontId="2"/>
  </si>
  <si>
    <t>９６　不正ソフトウェアによる情報の破壊、混同等が起こらないように、システムで利用するソフトウェア、機器及び媒体の管理を行っているか？</t>
    <phoneticPr fontId="2"/>
  </si>
  <si>
    <t>９７　記録媒体及び記録機器の院内での保管及び取扱いについて、医療機関等が運用管理規程を定めるために必要な情報が、取扱説明書等の文書として提供されているか？また、クラウドサービスを提供する場合において、サービス事業者による記録媒体及び記録機器の保管及び取扱いについてSLA等の文書に含めて医療機関等に提供されているか？</t>
    <phoneticPr fontId="2"/>
  </si>
  <si>
    <t>９８　情報の保存やバックアップについて、医療機関等が運用管理規程を定めるために必要な情報が、取扱説明書等の文書として提供されているか？</t>
    <phoneticPr fontId="2"/>
  </si>
  <si>
    <t>９９　システムが保存する情報へのアクセスについて、履歴を残しているか？</t>
    <phoneticPr fontId="2"/>
  </si>
  <si>
    <t>９９．１　システムが保存する情報へのアクセスについてその履歴を管理しているか？</t>
    <phoneticPr fontId="2"/>
  </si>
  <si>
    <t>１００　システムが保存する情報がき損した時に、バックアップされたデータ等を用いて、き損前の状態に戻せるか、又はもし、き損前と同じ状態に戻せない場合は、損なわれた範囲が容易に分かるようにしているか？</t>
    <phoneticPr fontId="2"/>
  </si>
  <si>
    <t>１０１　システムの移行の際に診療録等のデータを、標準形式が存在する項目は標準形式で、標準形式が存在しない項目は変換が容易なデータ形式にて出力及び入力できる機能があるか？</t>
    <phoneticPr fontId="2"/>
  </si>
  <si>
    <t>１０２　マスタデータベースの変更の際に、過去の診療録等の情報に対する内容の変更が起こらない機能またはサービスを備えているか？</t>
    <phoneticPr fontId="2"/>
  </si>
  <si>
    <t>１０３　外部保存を受託する事業者は、以前のデータ形式や転送プロトコルを使用している医療機関等が存在する間は対応を維持できるか？</t>
    <phoneticPr fontId="2"/>
  </si>
  <si>
    <t>診療録等をスキャナ等により電子化して保存する場合について</t>
    <phoneticPr fontId="2"/>
  </si>
  <si>
    <t>１０５　診療録などをスキャナなどにより電子化して原本として保存する機能があるか？</t>
    <phoneticPr fontId="2"/>
  </si>
  <si>
    <t>１０５．１　光学解像度、センサ等の一定の規格・基準を満たすスキャナを用いているか？</t>
    <phoneticPr fontId="2"/>
  </si>
  <si>
    <t>１０５．２　電子署名等を付与する機能があるか？</t>
    <phoneticPr fontId="2"/>
  </si>
  <si>
    <t>１０６　診療録などをスキャナなどにより電子化して参照情報として保存する機能があるか？</t>
    <phoneticPr fontId="2"/>
  </si>
  <si>
    <t>１０６．１　光学解像度、センサ等の一定の規格・基準を満たすスキャナを用いているか？</t>
    <phoneticPr fontId="2"/>
  </si>
  <si>
    <t>本チェックリストは厚生労働省の「医療情報システムの安全管理に関するガイドライン第6.0版」に対応しています。</t>
    <rPh sb="0" eb="1">
      <t>ホン</t>
    </rPh>
    <rPh sb="9" eb="11">
      <t>コウセイ</t>
    </rPh>
    <rPh sb="11" eb="14">
      <t>ロウドウショウ</t>
    </rPh>
    <rPh sb="16" eb="20">
      <t>イリョウジョウホウ</t>
    </rPh>
    <rPh sb="25" eb="29">
      <t>アンゼンカンリ</t>
    </rPh>
    <rPh sb="30" eb="31">
      <t>カン</t>
    </rPh>
    <rPh sb="39" eb="40">
      <t>ダイ</t>
    </rPh>
    <rPh sb="43" eb="44">
      <t>ハン</t>
    </rPh>
    <rPh sb="46" eb="48">
      <t>タイオウ</t>
    </rPh>
    <phoneticPr fontId="2"/>
  </si>
  <si>
    <t>・「MDS質問」シート/「SDS質問」シートは、「MDSチェックリスト」シート/「SDSチェックリスト」シートの質問だけを抜き出したもので、　コピー＆ペースト、追記が可能になっています。チェックリスト作成前のメモ等に利用可能です。</t>
    <phoneticPr fontId="2"/>
  </si>
  <si>
    <t>　※内容は第6.0版対応ですが、質問の章立てはおおむね第5.2版に合わせています。</t>
    <rPh sb="2" eb="4">
      <t>ナイヨウ</t>
    </rPh>
    <rPh sb="5" eb="6">
      <t>ダイ</t>
    </rPh>
    <rPh sb="9" eb="10">
      <t>ハン</t>
    </rPh>
    <rPh sb="10" eb="12">
      <t>タイオウ</t>
    </rPh>
    <rPh sb="16" eb="18">
      <t>シツモン</t>
    </rPh>
    <rPh sb="27" eb="28">
      <t>ダイ</t>
    </rPh>
    <rPh sb="31" eb="32">
      <t>ハン</t>
    </rPh>
    <rPh sb="33" eb="34">
      <t>ア</t>
    </rPh>
    <phoneticPr fontId="2"/>
  </si>
  <si>
    <t>・各シートの２行目に任意用途のエリアを設けました。ドキュメント管理番号の記載などにご利用ください。</t>
    <rPh sb="1" eb="2">
      <t>カク</t>
    </rPh>
    <rPh sb="7" eb="9">
      <t>ギョウメ</t>
    </rPh>
    <rPh sb="10" eb="12">
      <t>ニンイ</t>
    </rPh>
    <rPh sb="12" eb="14">
      <t>ヨウト</t>
    </rPh>
    <rPh sb="17" eb="18">
      <t>モウ</t>
    </rPh>
    <rPh sb="29" eb="31">
      <t>カンリ</t>
    </rPh>
    <rPh sb="31" eb="33">
      <t>バンゴウ</t>
    </rPh>
    <rPh sb="34" eb="36">
      <t>キサイ</t>
    </rPh>
    <rPh sb="40" eb="42">
      <t>リヨウ</t>
    </rPh>
    <phoneticPr fontId="2"/>
  </si>
  <si>
    <t>診療録及び診療諸記録等の医療情報の取扱いを受託する際の基準</t>
    <phoneticPr fontId="2"/>
  </si>
  <si>
    <t>２３．４　使用が終了または停止したIoT機器の接続を遮断できるか？</t>
    <phoneticPr fontId="2"/>
  </si>
  <si>
    <t>１６　離席時に権限を持たない者による不正入力を防止する対策が行われているか？</t>
    <rPh sb="3" eb="6">
      <t>リセキジ</t>
    </rPh>
    <phoneticPr fontId="2"/>
  </si>
  <si>
    <t>５１　持ち出し機器を提供しているか？</t>
  </si>
  <si>
    <t>９　持ち出し機器において、外部入出力装置の機能を無効にすることができるか？</t>
    <phoneticPr fontId="2"/>
  </si>
  <si>
    <t>５１．１　持ち出し機器において、ソフトウェアのインストールを制限する機能があるか？</t>
    <phoneticPr fontId="2"/>
  </si>
  <si>
    <t>５１．２　持ち出し機器において、外部入出力装置の機能を無効にすることができるか？</t>
    <phoneticPr fontId="2"/>
  </si>
  <si>
    <t>概要</t>
    <rPh sb="0" eb="2">
      <t>ガイヨウ</t>
    </rPh>
    <phoneticPr fontId="2"/>
  </si>
  <si>
    <t>　　コピペ(値貼り付け)する3つの領域</t>
  </si>
  <si>
    <r>
      <t>•</t>
    </r>
    <r>
      <rPr>
        <sz val="11"/>
        <color rgb="FF000000"/>
        <rFont val="Meiryo UI"/>
        <family val="3"/>
        <charset val="128"/>
      </rPr>
      <t>JAHIS「製造業者/サービス事業者により医療情報セキュリティ開示書」ガイド Ver.5.0 に</t>
    </r>
  </si>
  <si>
    <r>
      <t>1.</t>
    </r>
    <r>
      <rPr>
        <sz val="11"/>
        <color rgb="FF000000"/>
        <rFont val="Meiryo UI"/>
        <family val="3"/>
        <charset val="128"/>
      </rPr>
      <t>“作成日”～“バーション”の回答欄</t>
    </r>
  </si>
  <si>
    <r>
      <t>2.</t>
    </r>
    <r>
      <rPr>
        <sz val="11"/>
        <color rgb="FF000000"/>
        <rFont val="Meiryo UI"/>
        <family val="3"/>
        <charset val="128"/>
      </rPr>
      <t>質問（１～３１）の回答欄</t>
    </r>
  </si>
  <si>
    <r>
      <t>3.</t>
    </r>
    <r>
      <rPr>
        <sz val="11"/>
        <color rgb="FF000000"/>
        <rFont val="Meiryo UI"/>
        <family val="3"/>
        <charset val="128"/>
      </rPr>
      <t>備考記載欄　</t>
    </r>
  </si>
  <si>
    <r>
      <t>•</t>
    </r>
    <r>
      <rPr>
        <sz val="11"/>
        <color rgb="FF000000"/>
        <rFont val="Meiryo UI"/>
        <family val="3"/>
        <charset val="128"/>
      </rPr>
      <t>コピー後に、JAHIS「製造業者/サービス事業者により医療情報セキュリティ開示書」ガイド Ver.5.0 を参考に、最終確認してください。</t>
    </r>
  </si>
  <si>
    <t>　（備考記載欄の行の高さは必要に応じて調整してください）</t>
    <phoneticPr fontId="2"/>
  </si>
  <si>
    <t>手順</t>
    <rPh sb="0" eb="2">
      <t>テジュン</t>
    </rPh>
    <phoneticPr fontId="2"/>
  </si>
  <si>
    <t>1.“作成日”～“バーション”の回答欄をコピーする</t>
  </si>
  <si>
    <r>
      <t>①</t>
    </r>
    <r>
      <rPr>
        <sz val="11"/>
        <color rgb="FF000000"/>
        <rFont val="游ゴシック"/>
        <family val="3"/>
        <charset val="128"/>
        <scheme val="minor"/>
      </rPr>
      <t>旧MDS：“作成日”～“バージョン”の回答欄を選択してコピーする</t>
    </r>
  </si>
  <si>
    <t>②新MDS：“作成日”の回答欄を選択して、「値のみ」貼り付けを行う</t>
    <phoneticPr fontId="2"/>
  </si>
  <si>
    <t>2.質問（１～３１）の回答欄をコピーする</t>
  </si>
  <si>
    <r>
      <t>①</t>
    </r>
    <r>
      <rPr>
        <sz val="11"/>
        <color rgb="FF000000"/>
        <rFont val="游ゴシック"/>
        <family val="3"/>
        <charset val="128"/>
        <scheme val="minor"/>
      </rPr>
      <t>旧MDS：質問(1～31)の回答欄を選択してコピーする</t>
    </r>
  </si>
  <si>
    <t>　選択は先頭セル(V15)を選択したあと、末尾セル(W103)を Shiftキー＋クリック する</t>
    <phoneticPr fontId="2"/>
  </si>
  <si>
    <t>②新MDS：質問１の回答欄(V15セル)を選択して、「値のみ」貼り付けを行う</t>
    <phoneticPr fontId="2"/>
  </si>
  <si>
    <t>3.備考記載欄をコピーする</t>
    <phoneticPr fontId="2"/>
  </si>
  <si>
    <t>①旧MDS：備考記載欄(記載のある範囲)の回答欄を選択してコピーする</t>
    <phoneticPr fontId="2"/>
  </si>
  <si>
    <t>②新MDS：備考記記載欄の先頭を選択して、「値のみ」貼り付けを行う</t>
    <phoneticPr fontId="2"/>
  </si>
  <si>
    <t>貼り付け後に、行の高さを調節する</t>
    <phoneticPr fontId="2"/>
  </si>
  <si>
    <t>以上</t>
    <rPh sb="0" eb="2">
      <t>イジョウ</t>
    </rPh>
    <phoneticPr fontId="2"/>
  </si>
  <si>
    <t>２７　記録媒体が劣化する前に情報を新たな記録媒体又は、記録機器に複写する機能があるか？</t>
    <phoneticPr fontId="2"/>
  </si>
  <si>
    <t>１６　離席時に権限を持たない者による不正入力を防止する対策が行われているか？</t>
    <phoneticPr fontId="2"/>
  </si>
  <si>
    <t>１９．２　代行入力により記録された診療録等に対し、確定者による「確定操作（承認）」を行う機能があるか？</t>
    <phoneticPr fontId="2"/>
  </si>
  <si>
    <t>１３．３　総務省の「時刻認証業務の認定に関する規程」に基づき認定された事業者が提供するタイムスタンプが付与可能か？</t>
    <phoneticPr fontId="2"/>
  </si>
  <si>
    <t>１３．４　総務省の「時刻認証業務の認定に関する規程」に基づき認定された事業者が提供するタイムスタンプが検証可能か？</t>
    <phoneticPr fontId="2"/>
  </si>
  <si>
    <t>１６．２　「記録の確定」を行うにあたり、内容の確認をする機能があるか？</t>
    <phoneticPr fontId="2"/>
  </si>
  <si>
    <t>１２　「外部と個人情報を含む医療情報を通信する機能」や「リモートメンテナンス機能」を有するか？</t>
    <phoneticPr fontId="2"/>
  </si>
  <si>
    <t>１２　「外部と個人情報を含む医療情報を通信する機能」や「リモートメンテナンス機能」を有するか？</t>
    <phoneticPr fontId="2"/>
  </si>
  <si>
    <t>１３．３　総務省の「時刻認証業務の認定に関する規程」に基づき認定された事業者が提供するタイムスタンプが付与可能か？</t>
    <phoneticPr fontId="2"/>
  </si>
  <si>
    <t>１３．４　総務省の「時刻認証業務の認定に関する規程」に基づき認定された事業者が提供するタイムスタンプが検証可能か？</t>
    <phoneticPr fontId="2"/>
  </si>
  <si>
    <t>１６．２　「記録の確定」を行うにあたり、内容の確認をする機能があるか？</t>
    <phoneticPr fontId="2"/>
  </si>
  <si>
    <t>１９．２　代行入力により記録された診療録等に対し、確定者による「確定操作（承認）」を行う機能があるか？</t>
    <phoneticPr fontId="2"/>
  </si>
  <si>
    <t>３４　破棄を外部委託した場合、外部委託業者の監督及び情報の破棄の確認を実施しているか？</t>
    <rPh sb="24" eb="25">
      <t>オヨ</t>
    </rPh>
    <rPh sb="35" eb="37">
      <t>ジッシ</t>
    </rPh>
    <phoneticPr fontId="2"/>
  </si>
  <si>
    <t>１０４　SLA等に医療機関等に対して設備の条件を提示して、記録媒体、回線または設備が劣化した場合はSLA等の要件を満たすように更新できるか？</t>
    <rPh sb="29" eb="33">
      <t>キロクバイタイ</t>
    </rPh>
    <phoneticPr fontId="2"/>
  </si>
  <si>
    <t>１０４　SLA等に医療機関等に対して設備の条件を提示して、記録媒体、回線または設備が劣化した場合はSLA等の要件を満たすように更新できるか？</t>
    <rPh sb="29" eb="31">
      <t>キロク</t>
    </rPh>
    <rPh sb="31" eb="33">
      <t>バイタイ</t>
    </rPh>
    <phoneticPr fontId="2"/>
  </si>
  <si>
    <t>７９　電子署名に用いる秘密鍵の管理が、認証局が定める「証明書ポリシー」（CP）等で定める鍵の管理の要件を満たして行われるよう管理しているか？</t>
    <phoneticPr fontId="2"/>
  </si>
  <si>
    <t>１７．１．２　運用管理規程にセキュリティ・デバイスが利用できない場合の代替手段が規定されているか？</t>
    <phoneticPr fontId="2"/>
  </si>
  <si>
    <t>１７．３．２　アクセスログへのアクセス制限機能があるか？</t>
    <rPh sb="21" eb="23">
      <t>キノウ</t>
    </rPh>
    <phoneticPr fontId="2"/>
  </si>
  <si>
    <t>１７．３．２　アクセスログへのアクセス制限機能があるか？</t>
    <phoneticPr fontId="2"/>
  </si>
  <si>
    <t>６４　ネットワーク上において、改ざんを防止する対策を行っているか？</t>
    <phoneticPr fontId="2"/>
  </si>
  <si>
    <t>９３　電子媒体に保存された全ての情報とそれらの見読化手段を対応付けて管理しているか、また、見読化手段である機器・ソフトウェア・関連情報等は常に整備された状態になっているか？</t>
    <phoneticPr fontId="2"/>
  </si>
  <si>
    <t>・物理媒体（ICカード等）</t>
  </si>
  <si>
    <t>・その他（具体的な方法を備考に記入してください）</t>
  </si>
  <si>
    <t>２３．１　IoT機器を使用する場合、IoT機器により患者情報を取り扱うことに関する運用管理規程を定めた上で、医療機関等に開示できるか？</t>
  </si>
  <si>
    <t>５９～６３の質問は、提供するサービスで利用している通信方式について確認するものです。通信方式によって対策すべき項目が異なりますので、対応している通信方式それぞれに対して確認が必要です。対応する通信方式に「該当」とし、対応していない通信方式を「非該当」としてください。</t>
  </si>
  <si>
    <t>保存が義務付けられている文書を扱っている場合のみ下記対象</t>
  </si>
  <si>
    <t>８０．１　入力者及び確定者を正しく識別し、認証を行う機能があるか？</t>
  </si>
  <si>
    <t>新</t>
    <rPh sb="0" eb="1">
      <t>シン</t>
    </rPh>
    <phoneticPr fontId="2"/>
  </si>
  <si>
    <t>旧</t>
    <rPh sb="0" eb="1">
      <t>キュウ</t>
    </rPh>
    <phoneticPr fontId="2"/>
  </si>
  <si>
    <r>
      <t>サービス事業者による医療情報セキュリティ開示書</t>
    </r>
    <r>
      <rPr>
        <b/>
        <sz val="12"/>
        <color rgb="FFFFFFFF"/>
        <rFont val="Meiryo UI"/>
        <family val="3"/>
        <charset val="128"/>
      </rPr>
      <t>（医療情報システムの安全管理に関するガイドライン第</t>
    </r>
    <r>
      <rPr>
        <b/>
        <sz val="12"/>
        <color indexed="10"/>
        <rFont val="Meiryo UI"/>
        <family val="3"/>
        <charset val="128"/>
      </rPr>
      <t>6.0</t>
    </r>
    <r>
      <rPr>
        <b/>
        <sz val="12"/>
        <color rgb="FFFFFFFF"/>
        <rFont val="Meiryo UI"/>
        <family val="3"/>
        <charset val="128"/>
      </rPr>
      <t>版対応）</t>
    </r>
  </si>
  <si>
    <t>※本書式を作成したJAHIS/JIRAは、製品設計・設置・保守等の認証・試験・検査等は行っていません。また、特定の医療機関等における特定の目的・ニーズを満たすこと、あるいは個々の製品またはサービスの性能を保証するものではありません。この書式への記入内容は、記入した製造業者/サービス事業者が全責任を負います。</t>
  </si>
  <si>
    <r>
      <t>診療録及び診療諸記録</t>
    </r>
    <r>
      <rPr>
        <b/>
        <sz val="12"/>
        <color indexed="10"/>
        <rFont val="Meiryo UI"/>
        <family val="3"/>
        <charset val="128"/>
      </rPr>
      <t>等の医療情報の取扱い</t>
    </r>
    <r>
      <rPr>
        <b/>
        <sz val="12"/>
        <color rgb="FFFFFFFF"/>
        <rFont val="Meiryo UI"/>
        <family val="3"/>
        <charset val="128"/>
      </rPr>
      <t>を</t>
    </r>
    <r>
      <rPr>
        <b/>
        <sz val="12"/>
        <color indexed="10"/>
        <rFont val="Meiryo UI"/>
        <family val="3"/>
        <charset val="128"/>
      </rPr>
      <t>受託</t>
    </r>
    <r>
      <rPr>
        <b/>
        <sz val="12"/>
        <color rgb="FFFFFFFF"/>
        <rFont val="Meiryo UI"/>
        <family val="3"/>
        <charset val="128"/>
      </rPr>
      <t>する際の基準</t>
    </r>
  </si>
  <si>
    <r>
      <t>１　診療録及び診療諸記録</t>
    </r>
    <r>
      <rPr>
        <sz val="11"/>
        <color indexed="10"/>
        <rFont val="Meiryo UI"/>
        <family val="3"/>
        <charset val="128"/>
      </rPr>
      <t>等</t>
    </r>
    <r>
      <rPr>
        <sz val="11"/>
        <color theme="1"/>
        <rFont val="Meiryo UI"/>
        <family val="3"/>
        <charset val="128"/>
      </rPr>
      <t>の外部保存を受託するか？</t>
    </r>
  </si>
  <si>
    <t>１．１　保存場所が「病院、診療所、医療法人等が適切に管理する場所」の場合、安全管理ガイドラインで示された選定基準と情報の取扱い要件を満たすか？</t>
  </si>
  <si>
    <t>１．２　保存場所が「医療機関等が外部の事業者との契約に基づいて確保した安全な場所」の場合、安全管理ガイドラインで示された選定基準と情報の取扱い要件を満たすか？</t>
  </si>
  <si>
    <t>２　扱う情報のリストを医療機関等に提示できるか？</t>
  </si>
  <si>
    <t>組織的安全管理対策（体制、運用管理規程）</t>
  </si>
  <si>
    <r>
      <t>３　医療情報システムを運用する際に、医療情報システム</t>
    </r>
    <r>
      <rPr>
        <sz val="11"/>
        <color indexed="10"/>
        <rFont val="Meiryo UI"/>
        <family val="3"/>
        <charset val="128"/>
      </rPr>
      <t>の企画管理者</t>
    </r>
    <r>
      <rPr>
        <sz val="11"/>
        <color theme="1"/>
        <rFont val="Meiryo UI"/>
        <family val="3"/>
        <charset val="128"/>
      </rPr>
      <t>を設置しているか？</t>
    </r>
  </si>
  <si>
    <r>
      <t>４　医療情報システムを運用する際に、</t>
    </r>
    <r>
      <rPr>
        <sz val="11"/>
        <color indexed="10"/>
        <rFont val="Meiryo UI"/>
        <family val="3"/>
        <charset val="128"/>
      </rPr>
      <t>技術</t>
    </r>
    <r>
      <rPr>
        <sz val="11"/>
        <color theme="1"/>
        <rFont val="Meiryo UI"/>
        <family val="3"/>
        <charset val="128"/>
      </rPr>
      <t>担当者を</t>
    </r>
    <r>
      <rPr>
        <sz val="11"/>
        <color indexed="10"/>
        <rFont val="Meiryo UI"/>
        <family val="3"/>
        <charset val="128"/>
      </rPr>
      <t>指定</t>
    </r>
    <r>
      <rPr>
        <sz val="11"/>
        <color theme="1"/>
        <rFont val="Meiryo UI"/>
        <family val="3"/>
        <charset val="128"/>
      </rPr>
      <t>しているか？</t>
    </r>
  </si>
  <si>
    <t>５　個人情報が参照可能な場所に対しては、入退管理のルールを定めているか？</t>
  </si>
  <si>
    <t>６　情報システムへのアクセス制限、記録、点検等を定めたアクセス管理規程を作成しているか？</t>
  </si>
  <si>
    <t>７　医療機関等との契約に安全管理に関する条項を含めているか？</t>
  </si>
  <si>
    <t>９　運用管理規程等において組織的安全管理対策に関する事項等を定めているか？</t>
  </si>
  <si>
    <t>１０　個人情報が保存されている機器の設置場所及び記録媒体の保存場所には施錠しているか？</t>
  </si>
  <si>
    <t>１１　個人情報を入力・参照できる端末が設置されている区画は、許可されたもの以外立ち入ることができないように対策されているか？</t>
  </si>
  <si>
    <t>１２　個人情報が保存されている機器が設置されている区画への入退管理を実施しているか？</t>
  </si>
  <si>
    <t>１２．１　入退出の事実を記録しているか？</t>
  </si>
  <si>
    <t>１２．２　入退者の記録を定期的にチェックし、妥当性を確認しているか？</t>
  </si>
  <si>
    <r>
      <t>１３　個人情報が保存されている機器等の重要な機器に盗難</t>
    </r>
    <r>
      <rPr>
        <sz val="11"/>
        <color indexed="10"/>
        <rFont val="Meiryo UI"/>
        <family val="3"/>
        <charset val="128"/>
      </rPr>
      <t>防止策</t>
    </r>
    <r>
      <rPr>
        <sz val="11"/>
        <color theme="1"/>
        <rFont val="Meiryo UI"/>
        <family val="3"/>
        <charset val="128"/>
      </rPr>
      <t>を</t>
    </r>
    <r>
      <rPr>
        <sz val="11"/>
        <color indexed="10"/>
        <rFont val="Meiryo UI"/>
        <family val="3"/>
        <charset val="128"/>
      </rPr>
      <t>講じて</t>
    </r>
    <r>
      <rPr>
        <sz val="11"/>
        <color theme="1"/>
        <rFont val="Meiryo UI"/>
        <family val="3"/>
        <charset val="128"/>
      </rPr>
      <t>いるか？</t>
    </r>
  </si>
  <si>
    <t>１４　個人情報が入力・参照できる端末に覗き見防止の機能があるか？</t>
  </si>
  <si>
    <t>１５　サービス事業者の管理端末に覗き見防止対策が取られているか？</t>
  </si>
  <si>
    <r>
      <t>１６　</t>
    </r>
    <r>
      <rPr>
        <sz val="11"/>
        <color indexed="10"/>
        <rFont val="Meiryo UI"/>
        <family val="3"/>
        <charset val="128"/>
      </rPr>
      <t>離席時に</t>
    </r>
    <r>
      <rPr>
        <sz val="11"/>
        <color theme="1"/>
        <rFont val="Meiryo UI"/>
        <family val="3"/>
        <charset val="128"/>
      </rPr>
      <t>権限を持たない者による不正入力を防止する対策が行われているか？</t>
    </r>
  </si>
  <si>
    <t>１７　アクセス管理の機能があるか？</t>
  </si>
  <si>
    <t>１７．１　利用者の認証方式は？</t>
  </si>
  <si>
    <r>
      <t>・上記のうちの</t>
    </r>
    <r>
      <rPr>
        <sz val="11"/>
        <color indexed="10"/>
        <rFont val="Meiryo UI"/>
        <family val="3"/>
        <charset val="128"/>
      </rPr>
      <t>二</t>
    </r>
    <r>
      <rPr>
        <sz val="11"/>
        <color theme="1"/>
        <rFont val="Meiryo UI"/>
        <family val="3"/>
        <charset val="128"/>
      </rPr>
      <t>要素を組み合わせた認証（具体的な組み合わせを備考に記入してください）</t>
    </r>
  </si>
  <si>
    <r>
      <t>１７．１．１　パスワードを利用者認証手段として利用している</t>
    </r>
    <r>
      <rPr>
        <sz val="11"/>
        <color indexed="10"/>
        <rFont val="Meiryo UI"/>
        <family val="3"/>
        <charset val="128"/>
      </rPr>
      <t>か？</t>
    </r>
  </si>
  <si>
    <t>１７．１．１．１　他の手段と併用した際のパスワードの運用方法を運用管理規程に定めているか？</t>
  </si>
  <si>
    <t>１７．１．１．２　本人確認の実施の際、本人確認方法を台帳に記載しているか？</t>
  </si>
  <si>
    <t>１７．１．１．３　パスワードの有効期限が管理できるか？</t>
  </si>
  <si>
    <t>１７．１．１．４　文字列制限をチェックすることができるか？</t>
  </si>
  <si>
    <t>１７．１．１．５　類推しやすいパスワードをチェックすることができるか？</t>
  </si>
  <si>
    <t>１７．１．１．６　パスワード変更の際に類似性のチェックをすることができるか？</t>
  </si>
  <si>
    <t>１７．１．１．７　IDとパスワードの組み合わせが本人しか知りえないよう保たれているか？</t>
  </si>
  <si>
    <r>
      <t>１７．１．２　運用管理規程にセキュリティ・デバイス</t>
    </r>
    <r>
      <rPr>
        <sz val="11"/>
        <color indexed="10"/>
        <rFont val="Meiryo UI"/>
        <family val="3"/>
        <charset val="128"/>
      </rPr>
      <t>が利用できない場合</t>
    </r>
    <r>
      <rPr>
        <sz val="11"/>
        <color rgb="FF000000"/>
        <rFont val="Meiryo UI"/>
        <family val="3"/>
        <charset val="128"/>
      </rPr>
      <t>の代替手段が規定されているか？</t>
    </r>
  </si>
  <si>
    <t>１７．２　利用者の職種・担当業務別の情報区分ごとのアクセス管理機能があるか？</t>
  </si>
  <si>
    <t>１７．３　アクセス記録（アクセスログ）機能があるか？</t>
  </si>
  <si>
    <t>１７．３．１　アクセスログを利用者が確認する機能があるか？</t>
  </si>
  <si>
    <r>
      <t>１７．３．２　アクセスログへのアクセス制限</t>
    </r>
    <r>
      <rPr>
        <sz val="11"/>
        <color indexed="10"/>
        <rFont val="Meiryo UI"/>
        <family val="3"/>
        <charset val="128"/>
      </rPr>
      <t>機能</t>
    </r>
    <r>
      <rPr>
        <sz val="11"/>
        <color rgb="FF000000"/>
        <rFont val="Meiryo UI"/>
        <family val="3"/>
        <charset val="128"/>
      </rPr>
      <t>が</t>
    </r>
    <r>
      <rPr>
        <sz val="11"/>
        <color indexed="10"/>
        <rFont val="Meiryo UI"/>
        <family val="3"/>
        <charset val="128"/>
      </rPr>
      <t>ある</t>
    </r>
    <r>
      <rPr>
        <sz val="11"/>
        <color rgb="FF000000"/>
        <rFont val="Meiryo UI"/>
        <family val="3"/>
        <charset val="128"/>
      </rPr>
      <t>か？</t>
    </r>
  </si>
  <si>
    <t>１７．３．３　アクセスログへのアクセス制限機能がない場合、不当な削除/改ざん/追加等を防止する運用的対策を講じているか？</t>
  </si>
  <si>
    <t>１７．４　アクセス記録（アクセスログ）機能が無い場合、利用者が監査できる形でサービス事業者が業務日誌等に操作の記録を行っているか？</t>
  </si>
  <si>
    <t>１８　時刻情報の正確性を担保する仕組みがあるか？</t>
  </si>
  <si>
    <t>１９　不正なソフトウェアが混入していないか確認しているか？</t>
  </si>
  <si>
    <t>２０　システムにメールの送受信機能がある場合、実行プログラム（マクロ等含む）が含まれるデータやファイルの送受信禁止、又はその実行停止の実施、無害化処理等が行われているか？</t>
  </si>
  <si>
    <t>２１　システムでファイル交換機能を使用する場合、実行プログラム（マクロ等含む）が含まれるデータやファイルの送受信禁止、又はその実行停止の実施、無害化処理等が行われているか？</t>
  </si>
  <si>
    <t>２２　無線LANを利用する場合のセキュリティ対策機能はあるか？</t>
  </si>
  <si>
    <r>
      <t>２３　IoT機器を使用する</t>
    </r>
    <r>
      <rPr>
        <sz val="11"/>
        <color indexed="10"/>
        <rFont val="Meiryo UI"/>
        <family val="3"/>
        <charset val="128"/>
      </rPr>
      <t>か？</t>
    </r>
  </si>
  <si>
    <r>
      <t>２３．</t>
    </r>
    <r>
      <rPr>
        <sz val="11"/>
        <color indexed="10"/>
        <rFont val="Meiryo UI"/>
        <family val="3"/>
        <charset val="128"/>
      </rPr>
      <t>２</t>
    </r>
    <r>
      <rPr>
        <sz val="11"/>
        <color theme="1"/>
        <rFont val="Meiryo UI"/>
        <family val="3"/>
        <charset val="128"/>
      </rPr>
      <t>　ウェアラブル端末や在宅設置のIoT機器を利用する場合、患者のリスク等に関する説明資料を提供できるか？</t>
    </r>
  </si>
  <si>
    <r>
      <t>２３．</t>
    </r>
    <r>
      <rPr>
        <sz val="11"/>
        <color indexed="10"/>
        <rFont val="Meiryo UI"/>
        <family val="3"/>
        <charset val="128"/>
      </rPr>
      <t>３</t>
    </r>
    <r>
      <rPr>
        <sz val="11"/>
        <color theme="1"/>
        <rFont val="Meiryo UI"/>
        <family val="3"/>
        <charset val="128"/>
      </rPr>
      <t>　IoT機器のセキュリティアップデートを必要なタイミングで適切に実施できるか？</t>
    </r>
  </si>
  <si>
    <r>
      <t>２３．</t>
    </r>
    <r>
      <rPr>
        <sz val="11"/>
        <color indexed="10"/>
        <rFont val="Meiryo UI"/>
        <family val="3"/>
        <charset val="128"/>
      </rPr>
      <t>４</t>
    </r>
    <r>
      <rPr>
        <sz val="11"/>
        <color theme="1"/>
        <rFont val="Meiryo UI"/>
        <family val="3"/>
        <charset val="128"/>
      </rPr>
      <t>　使用が終了または停止したIoT機器の接続を遮断できるか？</t>
    </r>
  </si>
  <si>
    <t>人的安全対策</t>
  </si>
  <si>
    <t>２４　従業者との間で、雇用時または契約時に守秘義務契約を結んでいるか？</t>
  </si>
  <si>
    <t>２５　従業者に対し、定期的に個人情報管理に関する教育訓練を行っているか？</t>
  </si>
  <si>
    <t>２６　従業者の退職後または契約終了後における個人情報保護に関する規程が従業者との契約に含まれているか？</t>
  </si>
  <si>
    <t>２７　就業規則等には守秘義務違反に対する包括的な罰則規定が含まれているか？</t>
  </si>
  <si>
    <t>２８　保守作業等で医療情報システムに直接アクセスする作業を行う際には、作業者・作業内容・作業結果を医療機関等に報告できるようになっているか？</t>
  </si>
  <si>
    <t>２９　清掃等の直接医療情報システムにアクセスしない作業の場合においても、作業後の定期的なチェックを行っているか？</t>
  </si>
  <si>
    <t xml:space="preserve">３０　業務の一部を外部委託する場合に、外部委託先に対し、自らに課しているのと同等の個人情報保護に関する対策を施す義務を、契約によって担保しているか？ </t>
  </si>
  <si>
    <t>３１　やむを得ない事情で外部の保守要員が診療録等の個人情報にアクセスする場合は、罰則のある就業規則等で裏付けられた守秘契約等の秘密保持の対策を行っているか？</t>
  </si>
  <si>
    <t>情報の破棄</t>
  </si>
  <si>
    <t>３２　ユーザに提示できる情報種別ごとの破棄の手順があるか？</t>
  </si>
  <si>
    <t>３２．１　手順には破棄を行う条件を含めているか？</t>
  </si>
  <si>
    <t>３２．２　手順には破棄を行うことができる従業者の特定を含めているか？</t>
  </si>
  <si>
    <t>３２．３　手順には破棄の具体的な方法を含めているか？</t>
  </si>
  <si>
    <t>３３　情報処理機器自体を破棄する場合、必ず専門的な知識を有する者が行うこととし、残存し、読み出し可能な情報がないことを報告できるか？</t>
  </si>
  <si>
    <r>
      <t>３４　破棄を外部委託した場合、外部委託業者の監督及び情報の破棄</t>
    </r>
    <r>
      <rPr>
        <sz val="11"/>
        <color indexed="10"/>
        <rFont val="Meiryo UI"/>
        <family val="3"/>
        <charset val="128"/>
      </rPr>
      <t>の</t>
    </r>
    <r>
      <rPr>
        <sz val="11"/>
        <color theme="1"/>
        <rFont val="Meiryo UI"/>
        <family val="3"/>
        <charset val="128"/>
      </rPr>
      <t>確認</t>
    </r>
    <r>
      <rPr>
        <sz val="11"/>
        <color indexed="10"/>
        <rFont val="Meiryo UI"/>
        <family val="3"/>
        <charset val="128"/>
      </rPr>
      <t>を実施</t>
    </r>
    <r>
      <rPr>
        <sz val="11"/>
        <color theme="1"/>
        <rFont val="Meiryo UI"/>
        <family val="3"/>
        <charset val="128"/>
      </rPr>
      <t>しているか？</t>
    </r>
  </si>
  <si>
    <t>３５　不要になった個人情報を含む媒体の破棄を、運用管理規程に定めているか？</t>
  </si>
  <si>
    <t>医療情報システムの改造と保守</t>
  </si>
  <si>
    <t>３６　改造や保守に関する動作確認で個人情報を含むデータを使用する場合、作業員と守秘義務契約を交わしているか？</t>
  </si>
  <si>
    <t>３７　作業員はサービス事業者自身が定めた運用管理規程に従い、改造や保守に関する業務を行っているか？</t>
  </si>
  <si>
    <r>
      <t>３８　運用管理規程には作業終了後に動作確認で使用した個人情報を含むデータを消去する</t>
    </r>
    <r>
      <rPr>
        <sz val="11"/>
        <color indexed="10"/>
        <rFont val="Meiryo UI"/>
        <family val="3"/>
        <charset val="128"/>
      </rPr>
      <t>ことに関する</t>
    </r>
    <r>
      <rPr>
        <sz val="11"/>
        <color rgb="FF000000"/>
        <rFont val="Meiryo UI"/>
        <family val="3"/>
        <charset val="128"/>
      </rPr>
      <t>規定が含まれているか？</t>
    </r>
  </si>
  <si>
    <t>３９　改造や保守に用いるアカウントは、作業員個人の専用アカウントを使用しているか？</t>
  </si>
  <si>
    <t>４０　改造や保守に関する作業の記録として、個人情報へのアクセス有無、及びアクセスした対象を特定できる情報を医療機関等に提供できるか？</t>
  </si>
  <si>
    <r>
      <t>４１　</t>
    </r>
    <r>
      <rPr>
        <sz val="11"/>
        <color indexed="10"/>
        <rFont val="Meiryo UI"/>
        <family val="3"/>
        <charset val="128"/>
      </rPr>
      <t>作業員の</t>
    </r>
    <r>
      <rPr>
        <sz val="11"/>
        <color rgb="FF000000"/>
        <rFont val="Meiryo UI"/>
        <family val="3"/>
        <charset val="128"/>
      </rPr>
      <t>アカウントに</t>
    </r>
    <r>
      <rPr>
        <sz val="11"/>
        <color indexed="10"/>
        <rFont val="Meiryo UI"/>
        <family val="3"/>
        <charset val="128"/>
      </rPr>
      <t>おけるアクセス権限とアクセス状況を管理して</t>
    </r>
    <r>
      <rPr>
        <sz val="11"/>
        <color rgb="FF000000"/>
        <rFont val="Meiryo UI"/>
        <family val="3"/>
        <charset val="128"/>
      </rPr>
      <t>いるか？</t>
    </r>
  </si>
  <si>
    <t>４２　作業員の離職や担当替え等に対して速やかに保守用アカウントを削除しているか？</t>
  </si>
  <si>
    <t>４３　改造や保守を外部委託している場合、保守要員の離職や担当替え等の際に報告を義務付けているか？</t>
  </si>
  <si>
    <t>４３．１　報告に応じてアカウントを削除する管理体制ができているか？</t>
  </si>
  <si>
    <t>４４　メンテナンスを実施する場合は、事前に医療機関等に作業申請を提出できるか？</t>
  </si>
  <si>
    <t>４５　メンテナンス終了時に、速やかに医療機関等に作業報告書を提出できるか？</t>
  </si>
  <si>
    <t>４６　保守を外部委託する場合、保守事業者と守秘義務契約を締結しているか？</t>
  </si>
  <si>
    <r>
      <t>４７　</t>
    </r>
    <r>
      <rPr>
        <sz val="11"/>
        <color indexed="10"/>
        <rFont val="Meiryo UI"/>
        <family val="3"/>
        <charset val="128"/>
      </rPr>
      <t>システムの改造や保守で</t>
    </r>
    <r>
      <rPr>
        <sz val="11"/>
        <color rgb="FF000000"/>
        <rFont val="Meiryo UI"/>
        <family val="3"/>
        <charset val="128"/>
      </rPr>
      <t>個人情報を含むデータを組織外に持ち出す際に、医療機関等の責任者の承認を得ることが運用管理規程に定められているか？</t>
    </r>
  </si>
  <si>
    <t>４８　リモートメンテナンスによる改造・保守を行う場合は、アクセスログを収集するか？</t>
  </si>
  <si>
    <t>４９　リモートメンテナンスにおいて、医療機関等へ送付等を行うファイルは、送信側で無害化処理が行われているか？</t>
  </si>
  <si>
    <t>５０　保守業務を外部委託している場合、外部委託事業者にも自らと同等な義務を求め、契約しているか？</t>
  </si>
  <si>
    <t>情報及び情報機器の持ち出し並びに外部利用について</t>
  </si>
  <si>
    <r>
      <t>５１　持</t>
    </r>
    <r>
      <rPr>
        <sz val="11"/>
        <color indexed="10"/>
        <rFont val="Meiryo UI"/>
        <family val="3"/>
        <charset val="128"/>
      </rPr>
      <t>ち</t>
    </r>
    <r>
      <rPr>
        <sz val="11"/>
        <color theme="1"/>
        <rFont val="Meiryo UI"/>
        <family val="3"/>
        <charset val="128"/>
      </rPr>
      <t>出</t>
    </r>
    <r>
      <rPr>
        <sz val="11"/>
        <color indexed="10"/>
        <rFont val="Meiryo UI"/>
        <family val="3"/>
        <charset val="128"/>
      </rPr>
      <t>し</t>
    </r>
    <r>
      <rPr>
        <sz val="11"/>
        <color theme="1"/>
        <rFont val="Meiryo UI"/>
        <family val="3"/>
        <charset val="128"/>
      </rPr>
      <t>機器を提供しているか？</t>
    </r>
  </si>
  <si>
    <r>
      <t>５１．１　持</t>
    </r>
    <r>
      <rPr>
        <sz val="11"/>
        <color indexed="10"/>
        <rFont val="Meiryo UI"/>
        <family val="3"/>
        <charset val="128"/>
      </rPr>
      <t>ち</t>
    </r>
    <r>
      <rPr>
        <sz val="11"/>
        <color rgb="FF000000"/>
        <rFont val="Meiryo UI"/>
        <family val="3"/>
        <charset val="128"/>
      </rPr>
      <t>出</t>
    </r>
    <r>
      <rPr>
        <sz val="11"/>
        <color indexed="10"/>
        <rFont val="Meiryo UI"/>
        <family val="3"/>
        <charset val="128"/>
      </rPr>
      <t>し</t>
    </r>
    <r>
      <rPr>
        <sz val="11"/>
        <color rgb="FF000000"/>
        <rFont val="Meiryo UI"/>
        <family val="3"/>
        <charset val="128"/>
      </rPr>
      <t>機器において</t>
    </r>
    <r>
      <rPr>
        <sz val="11"/>
        <color indexed="10"/>
        <rFont val="Meiryo UI"/>
        <family val="3"/>
        <charset val="128"/>
      </rPr>
      <t>、</t>
    </r>
    <r>
      <rPr>
        <sz val="11"/>
        <color rgb="FF000000"/>
        <rFont val="Meiryo UI"/>
        <family val="3"/>
        <charset val="128"/>
      </rPr>
      <t>ソフトウェアのインストールを制限する機能があるか？</t>
    </r>
  </si>
  <si>
    <r>
      <t>５１．２　持</t>
    </r>
    <r>
      <rPr>
        <sz val="11"/>
        <color indexed="10"/>
        <rFont val="Meiryo UI"/>
        <family val="3"/>
        <charset val="128"/>
      </rPr>
      <t>ち</t>
    </r>
    <r>
      <rPr>
        <sz val="11"/>
        <color rgb="FF000000"/>
        <rFont val="Meiryo UI"/>
        <family val="3"/>
        <charset val="128"/>
      </rPr>
      <t>出</t>
    </r>
    <r>
      <rPr>
        <sz val="11"/>
        <color indexed="10"/>
        <rFont val="Meiryo UI"/>
        <family val="3"/>
        <charset val="128"/>
      </rPr>
      <t>し</t>
    </r>
    <r>
      <rPr>
        <sz val="11"/>
        <color rgb="FF000000"/>
        <rFont val="Meiryo UI"/>
        <family val="3"/>
        <charset val="128"/>
      </rPr>
      <t>機器において</t>
    </r>
    <r>
      <rPr>
        <sz val="11"/>
        <color indexed="10"/>
        <rFont val="Meiryo UI"/>
        <family val="3"/>
        <charset val="128"/>
      </rPr>
      <t>、</t>
    </r>
    <r>
      <rPr>
        <sz val="11"/>
        <color rgb="FF000000"/>
        <rFont val="Meiryo UI"/>
        <family val="3"/>
        <charset val="128"/>
      </rPr>
      <t>外部入出力装置の機能を無効にすることができるか？</t>
    </r>
  </si>
  <si>
    <t>５１．３　外へ持ち出す際、情報に対して暗号化等の対策を行うことができるか？</t>
  </si>
  <si>
    <t>５１．４　持ち出した情報機器を外部のネットワークや他の外部媒体に接続する場合、情報漏えいや改ざんの対策を実施しているか？</t>
  </si>
  <si>
    <t>５２　提供するサービスに係わる情報及び情報機器の持ち出しについて、リスク分析を実施しているか？</t>
  </si>
  <si>
    <t>５３　サービス事業者が情報及び情報機器を持出する場合があるか？</t>
  </si>
  <si>
    <t>５３．１　リスク分析の結果を受けて、情報及び情報機器の持ち出しに関する方針を運用管理規程に定めているか？</t>
  </si>
  <si>
    <t>５３．２　持ち出した情報及び情報機器の管理方法を定めているか？</t>
  </si>
  <si>
    <t>５３．３　情報を格納した媒体及び情報機器の盗難、紛失時の適切な対応を自社方針・規則等に定めているか？</t>
  </si>
  <si>
    <t>５３．４　自社方針・規則等で定めた盗難、紛失時の対応を従業員等に対して周知徹底し、教育を行っているか？</t>
  </si>
  <si>
    <t>５３．５　情報機器について、起動パスワード等を設定しているか？</t>
  </si>
  <si>
    <t>５３．６　パスワード設定においては、適切なパスワード管理措置を行っているか？</t>
  </si>
  <si>
    <t>５３．７　サービス事業者が外へ持ち出す際、情報に対して暗号化等の対策を行っているか？</t>
  </si>
  <si>
    <t>５３．８　医療機関等または医療機関等に委託されたサービス事業者が、持ち出した情報機器を外部のネットワークや他の外部媒体に接続する場合、情報漏えいや改ざんの対策を実施しているか？</t>
  </si>
  <si>
    <t>５４　情報の管理者は情報機器・媒体の所在について台帳を用いる等して管理しているか？</t>
  </si>
  <si>
    <t>５５　個人保有の情報機器の利用を禁止しているか？</t>
  </si>
  <si>
    <t>５６　医療機関等に提供可能なサービス事業者のBCP手順書が用意されているか？</t>
  </si>
  <si>
    <t>５７　非常時アカウント又は、非常時にも医療サービスを継続して提供できる機能を持っているか？</t>
  </si>
  <si>
    <t>５７．１　「非常時のユーザアカウントや非常時用機能」の管理手順を提供できるか？</t>
  </si>
  <si>
    <t>５７．２　非常時機能を有している場合、非常時機能が定常時に不適切に利用されることがないよう適切に管理及び監査できる情報を提供できるか？</t>
  </si>
  <si>
    <t>５７．３　非常時用ユーザアカウントが使用された場合、正常復帰後は継続使用ができないように変更できるか？</t>
  </si>
  <si>
    <t>５７．４　標的型メール攻撃等により医療情報システムに不正ソフトウェアが混入した場合、関係先への連絡手段を準備しているか？</t>
  </si>
  <si>
    <t>５８　重要なファイルをバックアップしているか？</t>
  </si>
  <si>
    <t>５８．１　バックアップは数世代、複数の方式で実施しているか？</t>
  </si>
  <si>
    <t>５８．２　数世代、複数方式のバックアップの一部は不正ソフトウェアの混入による影響が波及しないように管理されているか？</t>
  </si>
  <si>
    <t>５８．３　バックアップからの復元手段が整備されているか？</t>
  </si>
  <si>
    <t>５９　通信方式として専用線に対応しているか？</t>
  </si>
  <si>
    <t>５９．１　提供事業者に閉域性の範囲を確認しているか？</t>
  </si>
  <si>
    <t>５９．２　採用する認証手段が定められているか？</t>
  </si>
  <si>
    <t>６０　通信方式として公衆網に対応しているか？</t>
  </si>
  <si>
    <t>６０．１　提供事業者に閉域性の範囲を確認しているか？</t>
  </si>
  <si>
    <t>６０．２　採用する認証手段が定められているか？</t>
  </si>
  <si>
    <t>６１　通信方式としてIP-VPNに対応しているか？</t>
  </si>
  <si>
    <t>６１．１　提供事業者に閉域性の範囲を確認しているか？</t>
  </si>
  <si>
    <t>６１．２　採用する認証手段が定められているか？</t>
  </si>
  <si>
    <t>６２　通信方式としてIPsec-VPN ＋IKEに対応しているか？</t>
  </si>
  <si>
    <t>６２．１　セッション間の回り込み等の攻撃への適切な対策をしているか？</t>
  </si>
  <si>
    <t>６２．２　採用する認証手段が定められているか？</t>
  </si>
  <si>
    <t>６３　チャネル・セキュリティとしてTLS1.2以上のクライアント認証に対応しているか？</t>
  </si>
  <si>
    <t>６３．１　サーバ/クライアントともに「TLS 暗号設定ガイドライン」に規定される最も安全性水準の高い「高セキュリティ型」に準じた適切な設定を行っているか？</t>
  </si>
  <si>
    <t>６３．２　セッション間の回り込み等による攻撃への適切な対策を実施しているか？</t>
  </si>
  <si>
    <t>６４　ネットワーク上において、改ざんを防止する対策を行っているか？</t>
  </si>
  <si>
    <r>
      <t>６５　</t>
    </r>
    <r>
      <rPr>
        <sz val="11"/>
        <color indexed="10"/>
        <rFont val="Meiryo UI"/>
        <family val="3"/>
        <charset val="128"/>
      </rPr>
      <t>施設間の経路上</t>
    </r>
    <r>
      <rPr>
        <sz val="11"/>
        <color rgb="FF000000"/>
        <rFont val="Meiryo UI"/>
        <family val="3"/>
        <charset val="128"/>
      </rPr>
      <t>において、盗聴を防止する対策を行っているか？</t>
    </r>
  </si>
  <si>
    <t>６６　ネットワーク上において、なりすましへの対策を行っているか？</t>
  </si>
  <si>
    <r>
      <t>６７　データ送信元と送信先において、</t>
    </r>
    <r>
      <rPr>
        <sz val="11"/>
        <color indexed="10"/>
        <rFont val="Meiryo UI"/>
        <family val="3"/>
        <charset val="128"/>
      </rPr>
      <t>ルータ等の</t>
    </r>
    <r>
      <rPr>
        <sz val="11"/>
        <color rgb="FF000000"/>
        <rFont val="Meiryo UI"/>
        <family val="3"/>
        <charset val="128"/>
      </rPr>
      <t>拠点の出入り口・使用機器・使用機器上の機能単位・利用者等の必要な単位で、相手の確認を行っているか？</t>
    </r>
  </si>
  <si>
    <t>６８　ネットワークの経路制御・プロトコル制御を行える機器または機能を有するか？</t>
  </si>
  <si>
    <t>６９　ネットワークの経路制御・プロトコル制御に関わる機器または機能は、安全性を確認できるようなセキュリティ対策が規定された文書を示すことができるか？</t>
  </si>
  <si>
    <t>７０　医療機関等との通信経路について回り込みが行われないように経路設定を行っているか？</t>
  </si>
  <si>
    <t>７１　送信元と相手先の当事者間で当該情報そのものに対する暗号化等のセキュリティ対策を実施しているか？</t>
  </si>
  <si>
    <r>
      <rPr>
        <sz val="11"/>
        <color indexed="10"/>
        <rFont val="Meiryo UI"/>
        <family val="3"/>
        <charset val="128"/>
      </rPr>
      <t>７１．１</t>
    </r>
    <r>
      <rPr>
        <sz val="11"/>
        <color rgb="FF000000"/>
        <rFont val="Meiryo UI"/>
        <family val="3"/>
        <charset val="128"/>
      </rPr>
      <t>　暗号化を利用する場合、暗号化の鍵について電子政府推奨暗号のものを使用しているか？</t>
    </r>
  </si>
  <si>
    <r>
      <rPr>
        <sz val="11"/>
        <color indexed="10"/>
        <rFont val="Meiryo UI"/>
        <family val="3"/>
        <charset val="128"/>
      </rPr>
      <t>７２</t>
    </r>
    <r>
      <rPr>
        <sz val="11"/>
        <color theme="1"/>
        <rFont val="Meiryo UI"/>
        <family val="3"/>
        <charset val="128"/>
      </rPr>
      <t>　脅威に対する管理責任の範囲について、医療機関等に明確に示し、その事項を示す文書等</t>
    </r>
    <r>
      <rPr>
        <sz val="11"/>
        <color indexed="10"/>
        <rFont val="Meiryo UI"/>
        <family val="3"/>
        <charset val="128"/>
      </rPr>
      <t>を</t>
    </r>
    <r>
      <rPr>
        <sz val="11"/>
        <color theme="1"/>
        <rFont val="Meiryo UI"/>
        <family val="3"/>
        <charset val="128"/>
      </rPr>
      <t>提示できるか？</t>
    </r>
  </si>
  <si>
    <r>
      <rPr>
        <sz val="11"/>
        <color indexed="10"/>
        <rFont val="Meiryo UI"/>
        <family val="3"/>
        <charset val="128"/>
      </rPr>
      <t>７３</t>
    </r>
    <r>
      <rPr>
        <sz val="11"/>
        <color rgb="FF000000"/>
        <rFont val="Meiryo UI"/>
        <family val="3"/>
        <charset val="128"/>
      </rPr>
      <t>　医療機関等から委託をされた範囲において、脅威に対する管理責任の範囲を医療機関等に明確に示し、その事項を示す文書等を提示できるか？</t>
    </r>
  </si>
  <si>
    <r>
      <rPr>
        <sz val="11"/>
        <color indexed="10"/>
        <rFont val="Meiryo UI"/>
        <family val="3"/>
        <charset val="128"/>
      </rPr>
      <t>７４</t>
    </r>
    <r>
      <rPr>
        <sz val="11"/>
        <color theme="1"/>
        <rFont val="Meiryo UI"/>
        <family val="3"/>
        <charset val="128"/>
      </rPr>
      <t>　リモートメンテナンスサービスを有しているか？</t>
    </r>
  </si>
  <si>
    <r>
      <t>７</t>
    </r>
    <r>
      <rPr>
        <sz val="11"/>
        <color indexed="10"/>
        <rFont val="Meiryo UI"/>
        <family val="3"/>
        <charset val="128"/>
      </rPr>
      <t>４</t>
    </r>
    <r>
      <rPr>
        <sz val="11"/>
        <color rgb="FF000000"/>
        <rFont val="Meiryo UI"/>
        <family val="3"/>
        <charset val="128"/>
      </rPr>
      <t>．１　リモートメンテナンスサービスに関し、不必要なリモートログインを制限する仕組みを有しているか？</t>
    </r>
  </si>
  <si>
    <r>
      <rPr>
        <sz val="11"/>
        <color indexed="10"/>
        <rFont val="Meiryo UI"/>
        <family val="3"/>
        <charset val="128"/>
      </rPr>
      <t>７５</t>
    </r>
    <r>
      <rPr>
        <sz val="11"/>
        <color theme="1"/>
        <rFont val="Meiryo UI"/>
        <family val="3"/>
        <charset val="128"/>
      </rPr>
      <t>　回線の可用性等の品質に関して問題がないことを確認し、明確に文書等の証跡を残し、医療機関等に提示できるか？</t>
    </r>
  </si>
  <si>
    <r>
      <rPr>
        <sz val="11"/>
        <color indexed="10"/>
        <rFont val="Meiryo UI"/>
        <family val="3"/>
        <charset val="128"/>
      </rPr>
      <t>７６</t>
    </r>
    <r>
      <rPr>
        <sz val="11"/>
        <color theme="1"/>
        <rFont val="Meiryo UI"/>
        <family val="3"/>
        <charset val="128"/>
      </rPr>
      <t>　患者</t>
    </r>
    <r>
      <rPr>
        <sz val="11"/>
        <color indexed="10"/>
        <rFont val="Meiryo UI"/>
        <family val="3"/>
        <charset val="128"/>
      </rPr>
      <t>が</t>
    </r>
    <r>
      <rPr>
        <sz val="11"/>
        <color theme="1"/>
        <rFont val="Meiryo UI"/>
        <family val="3"/>
        <charset val="128"/>
      </rPr>
      <t>情報を閲覧</t>
    </r>
    <r>
      <rPr>
        <sz val="11"/>
        <color indexed="10"/>
        <rFont val="Meiryo UI"/>
        <family val="3"/>
        <charset val="128"/>
      </rPr>
      <t>する</t>
    </r>
    <r>
      <rPr>
        <sz val="11"/>
        <color theme="1"/>
        <rFont val="Meiryo UI"/>
        <family val="3"/>
        <charset val="128"/>
      </rPr>
      <t>機能があるか？</t>
    </r>
  </si>
  <si>
    <r>
      <t>７</t>
    </r>
    <r>
      <rPr>
        <sz val="11"/>
        <color indexed="10"/>
        <rFont val="Meiryo UI"/>
        <family val="3"/>
        <charset val="128"/>
      </rPr>
      <t>６</t>
    </r>
    <r>
      <rPr>
        <sz val="11"/>
        <color rgb="FF000000"/>
        <rFont val="Meiryo UI"/>
        <family val="3"/>
        <charset val="128"/>
      </rPr>
      <t>．１　情報の閲覧のために公開しているサービスにおいて、医療機関等の内部システムに不正な侵入等が起こらないように対策を実施しているか？</t>
    </r>
  </si>
  <si>
    <r>
      <t>７</t>
    </r>
    <r>
      <rPr>
        <sz val="11"/>
        <color indexed="10"/>
        <rFont val="Meiryo UI"/>
        <family val="3"/>
        <charset val="128"/>
      </rPr>
      <t>６</t>
    </r>
    <r>
      <rPr>
        <sz val="11"/>
        <color theme="1"/>
        <rFont val="Meiryo UI"/>
        <family val="3"/>
        <charset val="128"/>
      </rPr>
      <t>．２　医療機関等が患者等へ</t>
    </r>
    <r>
      <rPr>
        <sz val="11"/>
        <color indexed="10"/>
        <rFont val="Meiryo UI"/>
        <family val="3"/>
        <charset val="128"/>
      </rPr>
      <t>情報セキュリティに関するリスク</t>
    </r>
    <r>
      <rPr>
        <sz val="11"/>
        <color theme="1"/>
        <rFont val="Meiryo UI"/>
        <family val="3"/>
        <charset val="128"/>
      </rPr>
      <t>や情報提供目的について説明を行うために必要となる情報を資料として提示できるか？</t>
    </r>
  </si>
  <si>
    <r>
      <t>７</t>
    </r>
    <r>
      <rPr>
        <sz val="11"/>
        <color indexed="10"/>
        <rFont val="Meiryo UI"/>
        <family val="3"/>
        <charset val="128"/>
      </rPr>
      <t>６</t>
    </r>
    <r>
      <rPr>
        <sz val="11"/>
        <color rgb="FF000000"/>
        <rFont val="Meiryo UI"/>
        <family val="3"/>
        <charset val="128"/>
      </rPr>
      <t>．３　説明資料では、IT に係る以外の法的根拠等も含めた幅広い対策を立て、それぞれの責任を明確にしているか？</t>
    </r>
  </si>
  <si>
    <r>
      <rPr>
        <sz val="11"/>
        <color indexed="10"/>
        <rFont val="Meiryo UI"/>
        <family val="3"/>
        <charset val="128"/>
      </rPr>
      <t>７７</t>
    </r>
    <r>
      <rPr>
        <sz val="11"/>
        <color theme="1"/>
        <rFont val="Meiryo UI"/>
        <family val="3"/>
        <charset val="128"/>
      </rPr>
      <t>　記名・押印が義務付けられた文書を扱っているか？</t>
    </r>
  </si>
  <si>
    <r>
      <t>７</t>
    </r>
    <r>
      <rPr>
        <sz val="11"/>
        <color indexed="10"/>
        <rFont val="Meiryo UI"/>
        <family val="3"/>
        <charset val="128"/>
      </rPr>
      <t>７</t>
    </r>
    <r>
      <rPr>
        <sz val="11"/>
        <color theme="1"/>
        <rFont val="Meiryo UI"/>
        <family val="3"/>
        <charset val="128"/>
      </rPr>
      <t>．１　HPKI対応、又は認定認証局もしくは公的個人認証サービスが発行する証明書対応の署名機能があるか？</t>
    </r>
  </si>
  <si>
    <r>
      <t>７</t>
    </r>
    <r>
      <rPr>
        <sz val="11"/>
        <color indexed="10"/>
        <rFont val="Meiryo UI"/>
        <family val="3"/>
        <charset val="128"/>
      </rPr>
      <t>７</t>
    </r>
    <r>
      <rPr>
        <sz val="11"/>
        <color theme="1"/>
        <rFont val="Meiryo UI"/>
        <family val="3"/>
        <charset val="128"/>
      </rPr>
      <t>．２　HPKI対応、又は認定認証局もしくは公的個人認証サービスが発行する証明書対応の検証機能があるか？</t>
    </r>
  </si>
  <si>
    <r>
      <t>７</t>
    </r>
    <r>
      <rPr>
        <sz val="11"/>
        <color indexed="10"/>
        <rFont val="Meiryo UI"/>
        <family val="3"/>
        <charset val="128"/>
      </rPr>
      <t>７</t>
    </r>
    <r>
      <rPr>
        <sz val="11"/>
        <color theme="1"/>
        <rFont val="Meiryo UI"/>
        <family val="3"/>
        <charset val="128"/>
      </rPr>
      <t>．２．１　特定の国家資格の確認を行う必要がある場合に、電子的に検証できる機能があるか？</t>
    </r>
  </si>
  <si>
    <r>
      <t>７</t>
    </r>
    <r>
      <rPr>
        <sz val="11"/>
        <color indexed="10"/>
        <rFont val="Meiryo UI"/>
        <family val="3"/>
        <charset val="128"/>
      </rPr>
      <t>７</t>
    </r>
    <r>
      <rPr>
        <sz val="11"/>
        <color theme="1"/>
        <rFont val="Meiryo UI"/>
        <family val="3"/>
        <charset val="128"/>
      </rPr>
      <t>．３　総務省の「時刻認証業務の認定に関する規程」に基づき認定された事業者が提供するタイムスタンプが付与可能か？</t>
    </r>
  </si>
  <si>
    <r>
      <t>７</t>
    </r>
    <r>
      <rPr>
        <sz val="11"/>
        <color indexed="10"/>
        <rFont val="Meiryo UI"/>
        <family val="3"/>
        <charset val="128"/>
      </rPr>
      <t>７</t>
    </r>
    <r>
      <rPr>
        <sz val="11"/>
        <color theme="1"/>
        <rFont val="Meiryo UI"/>
        <family val="3"/>
        <charset val="128"/>
      </rPr>
      <t>．４　総務省の「時刻認証業務の認定に関する規程」に基づき認定された事業者が提供するタイムスタンプが検証可能か？</t>
    </r>
  </si>
  <si>
    <r>
      <t>７</t>
    </r>
    <r>
      <rPr>
        <sz val="11"/>
        <color indexed="10"/>
        <rFont val="Meiryo UI"/>
        <family val="3"/>
        <charset val="128"/>
      </rPr>
      <t>７</t>
    </r>
    <r>
      <rPr>
        <sz val="11"/>
        <color theme="1"/>
        <rFont val="Meiryo UI"/>
        <family val="3"/>
        <charset val="128"/>
      </rPr>
      <t>．５　保存期間中の文書の真正性を担保する仕組みがあるか？</t>
    </r>
  </si>
  <si>
    <r>
      <rPr>
        <sz val="11"/>
        <color indexed="10"/>
        <rFont val="Meiryo UI"/>
        <family val="3"/>
        <charset val="128"/>
      </rPr>
      <t>７８</t>
    </r>
    <r>
      <rPr>
        <sz val="11"/>
        <color theme="1"/>
        <rFont val="Meiryo UI"/>
        <family val="3"/>
        <charset val="128"/>
      </rPr>
      <t>　上記タイムスタンプを付与する時点で有効な電子証明書を用いているか？</t>
    </r>
  </si>
  <si>
    <t>７９　電子署名に用いる秘密鍵の管理が、認証局が定める「証明書ポリシー」（CP）等で定める鍵の管理の要件を満たして行われるよう管理しているか？</t>
  </si>
  <si>
    <r>
      <t>８０　</t>
    </r>
    <r>
      <rPr>
        <sz val="11"/>
        <color indexed="10"/>
        <rFont val="Meiryo UI"/>
        <family val="3"/>
        <charset val="128"/>
      </rPr>
      <t>記録の確定操作が必要な情報</t>
    </r>
    <r>
      <rPr>
        <sz val="11"/>
        <color rgb="FF000000"/>
        <rFont val="Meiryo UI"/>
        <family val="3"/>
        <charset val="128"/>
      </rPr>
      <t>を</t>
    </r>
    <r>
      <rPr>
        <sz val="11"/>
        <color indexed="10"/>
        <rFont val="Meiryo UI"/>
        <family val="3"/>
        <charset val="128"/>
      </rPr>
      <t>扱っている</t>
    </r>
    <r>
      <rPr>
        <sz val="11"/>
        <color rgb="FF000000"/>
        <rFont val="Meiryo UI"/>
        <family val="3"/>
        <charset val="128"/>
      </rPr>
      <t>か？</t>
    </r>
  </si>
  <si>
    <r>
      <t>８０．</t>
    </r>
    <r>
      <rPr>
        <sz val="11"/>
        <color indexed="10"/>
        <rFont val="Meiryo UI"/>
        <family val="3"/>
        <charset val="128"/>
      </rPr>
      <t>２</t>
    </r>
    <r>
      <rPr>
        <sz val="11"/>
        <color theme="1"/>
        <rFont val="Meiryo UI"/>
        <family val="3"/>
        <charset val="128"/>
      </rPr>
      <t>　区分管理を行っている対象情報ごとに、権限管理（アクセスコントロール）の機能があるか？</t>
    </r>
  </si>
  <si>
    <r>
      <t>８０．</t>
    </r>
    <r>
      <rPr>
        <sz val="11"/>
        <color indexed="10"/>
        <rFont val="Meiryo UI"/>
        <family val="3"/>
        <charset val="128"/>
      </rPr>
      <t>３</t>
    </r>
    <r>
      <rPr>
        <sz val="11"/>
        <color theme="1"/>
        <rFont val="Meiryo UI"/>
        <family val="3"/>
        <charset val="128"/>
      </rPr>
      <t>　権限のある利用者以外による作成、追記、変更を防止する機能があるか？</t>
    </r>
  </si>
  <si>
    <r>
      <t>８０．</t>
    </r>
    <r>
      <rPr>
        <sz val="11"/>
        <color indexed="10"/>
        <rFont val="Meiryo UI"/>
        <family val="3"/>
        <charset val="128"/>
      </rPr>
      <t>４</t>
    </r>
    <r>
      <rPr>
        <sz val="11"/>
        <color theme="1"/>
        <rFont val="Meiryo UI"/>
        <family val="3"/>
        <charset val="128"/>
      </rPr>
      <t>　サービス事業者内の利用者の権限管理の機能があるか？</t>
    </r>
  </si>
  <si>
    <r>
      <t>８０．</t>
    </r>
    <r>
      <rPr>
        <sz val="11"/>
        <color indexed="10"/>
        <rFont val="Meiryo UI"/>
        <family val="3"/>
        <charset val="128"/>
      </rPr>
      <t>５</t>
    </r>
    <r>
      <rPr>
        <sz val="11"/>
        <color theme="1"/>
        <rFont val="Meiryo UI"/>
        <family val="3"/>
        <charset val="128"/>
      </rPr>
      <t>　サービス事業者内の利用者が作成、追記、変更を防止する機能があるか？</t>
    </r>
  </si>
  <si>
    <r>
      <t>８０．</t>
    </r>
    <r>
      <rPr>
        <sz val="11"/>
        <color indexed="10"/>
        <rFont val="Meiryo UI"/>
        <family val="3"/>
        <charset val="128"/>
      </rPr>
      <t>６</t>
    </r>
    <r>
      <rPr>
        <sz val="11"/>
        <color theme="1"/>
        <rFont val="Meiryo UI"/>
        <family val="3"/>
        <charset val="128"/>
      </rPr>
      <t>　システムが端末を管理することによって、権限を持たない者からのアクセスを防止する機能があるか？</t>
    </r>
  </si>
  <si>
    <r>
      <t>８０．</t>
    </r>
    <r>
      <rPr>
        <sz val="11"/>
        <color indexed="10"/>
        <rFont val="Meiryo UI"/>
        <family val="3"/>
        <charset val="128"/>
      </rPr>
      <t>７</t>
    </r>
    <r>
      <rPr>
        <sz val="11"/>
        <color theme="1"/>
        <rFont val="Meiryo UI"/>
        <family val="3"/>
        <charset val="128"/>
      </rPr>
      <t>　システムがサービス事業者の保守等端末を管理することによって、権限を持たない者からのアクセスを防止する機能があるか？</t>
    </r>
  </si>
  <si>
    <t>８１　システムは記録を確定する機能があるか？</t>
  </si>
  <si>
    <t>８１．１　確定情報には、入力者及び確定者の識別情報、信頼できる時刻源を用いた作成日時が含まれているか？</t>
  </si>
  <si>
    <t>８１．２　「記録の確定」を行うにあたり、内容の確認をする機能があるか？</t>
  </si>
  <si>
    <t>８１．３　確定された記録に対する故意の虚偽入力、書換え、消去及び混同を防止する機能があるか？</t>
  </si>
  <si>
    <t>８２　装置が確定機能を持っていない場合、記録が作成される際に、当該装置の管理責任者や操作者の識別情報、作成日時を含めて記録する機能があるか？</t>
  </si>
  <si>
    <t>８３　確定された診療録等が更新された場合、更新履歴を保存し、更新前後の内容を参照する機能があるか？</t>
  </si>
  <si>
    <t>８３．１　同じ診療録等に対して複数回更新が行われた場合、更新の順序性を識別できる機能があるか？</t>
  </si>
  <si>
    <t>８４　代行入力の承認機能があるか？</t>
  </si>
  <si>
    <t>８４．１　代行入力が行われた場合、誰の代行がいつ誰によって行われたかの管理情報を、その代行入力の都度、記録する機能があるか？</t>
  </si>
  <si>
    <t>８４．２　代行入力により記録された診療録等に対し、確定者による「確定操作（承認）」を行う機能があるか？</t>
  </si>
  <si>
    <t>８５　システムがどのような機器・ソフトウェアで構成され、どのような場面、用途で利用されるのか明確にしているか？</t>
  </si>
  <si>
    <t>８６　機器・ソフトウェアの改訂履歴、その導入の際に実際に行われた作業の妥当性を検証するためのプロセスが規定されているか？</t>
  </si>
  <si>
    <t>８７　機器・ソフトウェアの品質管理に関する作業内容をルールに定めて、策定したルールに基づいて従業者等への教育を実施しているか？</t>
  </si>
  <si>
    <t>８８　システム構成やソフトウェアの動作状況に関する内部監査を定期的に実施しているか？</t>
  </si>
  <si>
    <t>８９　通信の相手先が正当であることを確認するための相互認証を実施しているか？</t>
  </si>
  <si>
    <t>９０　ネットワークの転送中に改ざんされていないことを保証する機能を有しているか？</t>
  </si>
  <si>
    <t>９１　サービス事業者の機器・システムはリモートログインの機能を制限しているか？</t>
  </si>
  <si>
    <t>９２　患者ごとの全ての情報の所在が日常的に管理されているか？</t>
  </si>
  <si>
    <r>
      <t>９３　電子媒体に保存された全ての情報とそれらの見読化手段を対応付けて管理</t>
    </r>
    <r>
      <rPr>
        <sz val="11"/>
        <color indexed="10"/>
        <rFont val="Meiryo UI"/>
        <family val="3"/>
        <charset val="128"/>
      </rPr>
      <t>しているか</t>
    </r>
    <r>
      <rPr>
        <sz val="11"/>
        <color theme="1"/>
        <rFont val="Meiryo UI"/>
        <family val="3"/>
        <charset val="128"/>
      </rPr>
      <t>、また、見読化手段である機器・ソフトウェア・関連情報等は常に整備</t>
    </r>
    <r>
      <rPr>
        <sz val="11"/>
        <color indexed="10"/>
        <rFont val="Meiryo UI"/>
        <family val="3"/>
        <charset val="128"/>
      </rPr>
      <t>された状態になって</t>
    </r>
    <r>
      <rPr>
        <sz val="11"/>
        <color theme="1"/>
        <rFont val="Meiryo UI"/>
        <family val="3"/>
        <charset val="128"/>
      </rPr>
      <t>いるか？</t>
    </r>
  </si>
  <si>
    <t>９４　目的に応じて速やかに検索結果を出力する機能又はサービスがあるか？</t>
  </si>
  <si>
    <t>９５　システム障害に備えた冗長化手段や代替的な見読化手段はあるか？</t>
  </si>
  <si>
    <t>９５．１　冗長化手段があるか？</t>
  </si>
  <si>
    <t>９５．２　システム障害に備えた代替的な見読化手段があるか？</t>
  </si>
  <si>
    <t>保存性の確保について</t>
  </si>
  <si>
    <t>９６　不正ソフトウェアによる情報の破壊、混同等が起こらないように、システムで利用するソフトウェア、機器及び媒体の管理を行っているか？</t>
  </si>
  <si>
    <t>９７　記録媒体及び記録機器の院内での保管及び取扱いについて、医療機関等が運用管理規程を定めるために必要な情報が、取扱説明書等の文書として提供されているか？また、クラウドサービスを提供する場合において、サービス事業者による記録媒体及び記録機器の保管及び取扱いについてSLA等の文書に含めて医療機関等に提供されているか？</t>
  </si>
  <si>
    <t>９８　情報の保存やバックアップについて、医療機関等が運用管理規程を定めるために必要な情報が、取扱説明書等の文書として提供されているか？</t>
  </si>
  <si>
    <t>９９　システムが保存する情報へのアクセスについて、履歴を残しているか？</t>
  </si>
  <si>
    <t>９９．１　システムが保存する情報へのアクセスについてその履歴を管理しているか？</t>
  </si>
  <si>
    <t>１００　システムが保存する情報がき損した時に、バックアップされたデータ等を用いて、き損前の状態に戻せるか、又はもし、き損前と同じ状態に戻せない場合は、損なわれた範囲が容易に分かるようにしているか？</t>
  </si>
  <si>
    <t>１０１　システムの移行の際に診療録等のデータを、標準形式が存在する項目は標準形式で、標準形式が存在しない項目は変換が容易なデータ形式にて出力及び入力できる機能があるか？</t>
  </si>
  <si>
    <t>１０２　マスタデータベースの変更の際に、過去の診療録等の情報に対する内容の変更が起こらない機能またはサービスを備えているか？</t>
  </si>
  <si>
    <r>
      <t>１０３　外部保存を受託する</t>
    </r>
    <r>
      <rPr>
        <sz val="11"/>
        <color indexed="10"/>
        <rFont val="Meiryo UI"/>
        <family val="3"/>
        <charset val="128"/>
      </rPr>
      <t>事業者</t>
    </r>
    <r>
      <rPr>
        <sz val="11"/>
        <color theme="1"/>
        <rFont val="Meiryo UI"/>
        <family val="3"/>
        <charset val="128"/>
      </rPr>
      <t>は、以前のデータ形式や転送プロトコルを使用している医療機関等が存在する間は対応を維持できるか？</t>
    </r>
  </si>
  <si>
    <r>
      <t>１０４　SLA等に医療機関等に対して設備の条件を提示して、</t>
    </r>
    <r>
      <rPr>
        <sz val="11"/>
        <color indexed="10"/>
        <rFont val="Meiryo UI"/>
        <family val="3"/>
        <charset val="128"/>
      </rPr>
      <t>記録媒体、</t>
    </r>
    <r>
      <rPr>
        <sz val="11"/>
        <color theme="1"/>
        <rFont val="Meiryo UI"/>
        <family val="3"/>
        <charset val="128"/>
      </rPr>
      <t>回線</t>
    </r>
    <r>
      <rPr>
        <sz val="11"/>
        <color indexed="10"/>
        <rFont val="Meiryo UI"/>
        <family val="3"/>
        <charset val="128"/>
      </rPr>
      <t>または</t>
    </r>
    <r>
      <rPr>
        <sz val="11"/>
        <color theme="1"/>
        <rFont val="Meiryo UI"/>
        <family val="3"/>
        <charset val="128"/>
      </rPr>
      <t>設備が劣化した場合はSLA等の要件を満たすように更新できるか？</t>
    </r>
  </si>
  <si>
    <t>１０５　診療録などをスキャナなどにより電子化して原本として保存する機能があるか？</t>
  </si>
  <si>
    <t>１０５．１　光学解像度、センサ等の一定の規格・基準を満たすスキャナを用いているか？</t>
  </si>
  <si>
    <t>１０５．２　電子署名等を付与する機能があるか？</t>
  </si>
  <si>
    <t>１０６　診療録などをスキャナなどにより電子化して参照情報として保存する機能があるか？</t>
  </si>
  <si>
    <t>１０６．１　光学解像度、センサ等の一定の規格・基準を満たすスキャナを用いているか？</t>
  </si>
  <si>
    <t>８　個人情報を含む医療情報システムの業務を外部委託する場合、委託元である医療機関等との契約に再委託先を含めた安全管理に関する条項を含めているか？</t>
    <phoneticPr fontId="2"/>
  </si>
  <si>
    <r>
      <t>診療録及び診療諸記録を</t>
    </r>
    <r>
      <rPr>
        <b/>
        <sz val="12"/>
        <color rgb="FFFF0000"/>
        <rFont val="Meiryo UI"/>
        <family val="3"/>
        <charset val="128"/>
      </rPr>
      <t>外部に保存</t>
    </r>
    <r>
      <rPr>
        <b/>
        <sz val="12"/>
        <color rgb="FFFFFFFF"/>
        <rFont val="Meiryo UI"/>
        <family val="3"/>
        <charset val="128"/>
      </rPr>
      <t>する際の基準</t>
    </r>
    <r>
      <rPr>
        <b/>
        <sz val="12"/>
        <rFont val="Meiryo UI"/>
        <family val="3"/>
        <charset val="128"/>
      </rPr>
      <t>(8.)</t>
    </r>
  </si>
  <si>
    <r>
      <t>１　診療録及び診療諸記録の外部保存を受託するか？</t>
    </r>
    <r>
      <rPr>
        <sz val="11"/>
        <rFont val="Meiryo UI"/>
        <family val="3"/>
        <charset val="128"/>
      </rPr>
      <t xml:space="preserve">(8.3) </t>
    </r>
  </si>
  <si>
    <r>
      <t>１．１　保存場所が「病院、診療所、医療法人等が適切に管理する場所」の場合、安全管理ガイドラインで示された選定基準と情報の取扱い要件を満たすか？</t>
    </r>
    <r>
      <rPr>
        <sz val="11"/>
        <rFont val="Meiryo UI"/>
        <family val="3"/>
        <charset val="128"/>
      </rPr>
      <t>(8.3.C1(1)～(5))</t>
    </r>
  </si>
  <si>
    <r>
      <t>１．２　保存場所が「医療機関等が外部の事業者との契約に基づいて確保した安全な場所」の場合、安全管理ガイドラインで示された選定基準と情報の取扱い要件を満たすか？</t>
    </r>
    <r>
      <rPr>
        <sz val="11"/>
        <rFont val="Meiryo UI"/>
        <family val="3"/>
        <charset val="128"/>
      </rPr>
      <t>(8.3.C2(1)～(9))</t>
    </r>
  </si>
  <si>
    <r>
      <t>２　扱う情報のリストを医療機関等に提示できるか？</t>
    </r>
    <r>
      <rPr>
        <sz val="11"/>
        <rFont val="Meiryo UI"/>
        <family val="3"/>
        <charset val="128"/>
      </rPr>
      <t>(6.2.C1)　</t>
    </r>
  </si>
  <si>
    <r>
      <t>３　医療情報システムを運用する際に、医療情報システム</t>
    </r>
    <r>
      <rPr>
        <sz val="11"/>
        <color rgb="FFFF0000"/>
        <rFont val="Meiryo UI"/>
        <family val="3"/>
        <charset val="128"/>
      </rPr>
      <t>安全管理責任者</t>
    </r>
    <r>
      <rPr>
        <sz val="11"/>
        <color theme="1"/>
        <rFont val="Meiryo UI"/>
        <family val="3"/>
        <charset val="128"/>
      </rPr>
      <t>を設置しているか？</t>
    </r>
    <r>
      <rPr>
        <sz val="11"/>
        <rFont val="Meiryo UI"/>
        <family val="3"/>
        <charset val="128"/>
      </rPr>
      <t>(6.3.C1)</t>
    </r>
  </si>
  <si>
    <r>
      <t>４　医療情報システムを運用する際に、</t>
    </r>
    <r>
      <rPr>
        <sz val="11"/>
        <color rgb="FFFF0000"/>
        <rFont val="Meiryo UI"/>
        <family val="3"/>
        <charset val="128"/>
      </rPr>
      <t>運用</t>
    </r>
    <r>
      <rPr>
        <sz val="11"/>
        <color theme="1"/>
        <rFont val="Meiryo UI"/>
        <family val="3"/>
        <charset val="128"/>
      </rPr>
      <t>担当者を</t>
    </r>
    <r>
      <rPr>
        <sz val="11"/>
        <color rgb="FFFF0000"/>
        <rFont val="Meiryo UI"/>
        <family val="3"/>
        <charset val="128"/>
      </rPr>
      <t>限定</t>
    </r>
    <r>
      <rPr>
        <sz val="11"/>
        <color theme="1"/>
        <rFont val="Meiryo UI"/>
        <family val="3"/>
        <charset val="128"/>
      </rPr>
      <t>しているか？</t>
    </r>
    <r>
      <rPr>
        <sz val="11"/>
        <rFont val="Meiryo UI"/>
        <family val="3"/>
        <charset val="128"/>
      </rPr>
      <t>(6.3.C1)</t>
    </r>
  </si>
  <si>
    <r>
      <t>５　個人情報が参照可能な場所に対しては、入退管理のルールを定めているか？</t>
    </r>
    <r>
      <rPr>
        <sz val="11"/>
        <rFont val="Meiryo UI"/>
        <family val="3"/>
        <charset val="128"/>
      </rPr>
      <t>(6.3.C2)</t>
    </r>
  </si>
  <si>
    <r>
      <t>６　情報システムへのアクセス制限、記録、点検等を定めたアクセス管理規程を作成しているか？</t>
    </r>
    <r>
      <rPr>
        <sz val="11"/>
        <rFont val="Meiryo UI"/>
        <family val="3"/>
        <charset val="128"/>
      </rPr>
      <t>(6.3.C3)</t>
    </r>
  </si>
  <si>
    <r>
      <t>７　医療機関等との契約に安全管理に関する条項を含めているか？</t>
    </r>
    <r>
      <rPr>
        <sz val="11"/>
        <rFont val="Meiryo UI"/>
        <family val="3"/>
        <charset val="128"/>
      </rPr>
      <t>(6.3.C4)</t>
    </r>
  </si>
  <si>
    <r>
      <t>８　個人情報を含む医療情報システムの業務を外部委託</t>
    </r>
    <r>
      <rPr>
        <sz val="11"/>
        <color indexed="10"/>
        <rFont val="Meiryo UI"/>
        <family val="3"/>
        <charset val="128"/>
      </rPr>
      <t>受託</t>
    </r>
    <r>
      <rPr>
        <sz val="11"/>
        <color theme="1"/>
        <rFont val="Meiryo UI"/>
        <family val="3"/>
        <charset val="128"/>
      </rPr>
      <t>する場合、</t>
    </r>
    <r>
      <rPr>
        <sz val="11"/>
        <color indexed="10"/>
        <rFont val="Meiryo UI"/>
        <family val="3"/>
        <charset val="128"/>
      </rPr>
      <t>委託元である医療機関等</t>
    </r>
    <r>
      <rPr>
        <sz val="11"/>
        <color theme="1"/>
        <rFont val="Meiryo UI"/>
        <family val="3"/>
        <charset val="128"/>
      </rPr>
      <t>との契約に再委託先を含めた安全管理に関する条項を含めているか？</t>
    </r>
  </si>
  <si>
    <r>
      <t>８　個人情報を含む医療情報システムの業務を</t>
    </r>
    <r>
      <rPr>
        <sz val="11"/>
        <color rgb="FFFF0000"/>
        <rFont val="Meiryo UI"/>
        <family val="3"/>
        <charset val="128"/>
      </rPr>
      <t>サービス事業者が</t>
    </r>
    <r>
      <rPr>
        <sz val="11"/>
        <color theme="1"/>
        <rFont val="Meiryo UI"/>
        <family val="3"/>
        <charset val="128"/>
      </rPr>
      <t>外部委託する場合、</t>
    </r>
    <r>
      <rPr>
        <sz val="11"/>
        <color rgb="FFFF0000"/>
        <rFont val="Meiryo UI"/>
        <family val="3"/>
        <charset val="128"/>
      </rPr>
      <t>その外部委託先</t>
    </r>
    <r>
      <rPr>
        <sz val="11"/>
        <color theme="1"/>
        <rFont val="Meiryo UI"/>
        <family val="3"/>
        <charset val="128"/>
      </rPr>
      <t>との契約に再委託先を含めた安全管理に関する条項を含めているか？</t>
    </r>
    <r>
      <rPr>
        <sz val="11"/>
        <rFont val="Meiryo UI"/>
        <family val="3"/>
        <charset val="128"/>
      </rPr>
      <t>(6.3.C4)</t>
    </r>
  </si>
  <si>
    <r>
      <t>９　運用管理規程等において組織的安全管理対策に関する事項等を定めているか？</t>
    </r>
    <r>
      <rPr>
        <sz val="11"/>
        <rFont val="Meiryo UI"/>
        <family val="3"/>
        <charset val="128"/>
      </rPr>
      <t>(6.3.C5)</t>
    </r>
  </si>
  <si>
    <r>
      <t>物理的安全対策</t>
    </r>
    <r>
      <rPr>
        <b/>
        <sz val="12"/>
        <rFont val="Meiryo UI"/>
        <family val="3"/>
        <charset val="128"/>
      </rPr>
      <t>(6.4)</t>
    </r>
  </si>
  <si>
    <r>
      <t>１０　個人情報が保存されている機器の設置場所及び記録媒体の保存場所には施錠しているか？</t>
    </r>
    <r>
      <rPr>
        <sz val="11"/>
        <rFont val="Meiryo UI"/>
        <family val="3"/>
        <charset val="128"/>
      </rPr>
      <t>(6.4.C1)</t>
    </r>
  </si>
  <si>
    <r>
      <t>１１　個人情報を入力・参照できる端末が設置されている区画は、許可されたもの以外立ち入ることができないように対策されているか？</t>
    </r>
    <r>
      <rPr>
        <sz val="11"/>
        <rFont val="Meiryo UI"/>
        <family val="3"/>
        <charset val="128"/>
      </rPr>
      <t>(6.4.C2)</t>
    </r>
  </si>
  <si>
    <r>
      <t>１２　個人情報が保存されている機器が設置されている区画への入退管理を実施しているか？</t>
    </r>
    <r>
      <rPr>
        <sz val="11"/>
        <rFont val="Meiryo UI"/>
        <family val="3"/>
        <charset val="128"/>
      </rPr>
      <t>(6.4.C3)</t>
    </r>
  </si>
  <si>
    <r>
      <t>１２．１　入退出の事実を記録しているか？</t>
    </r>
    <r>
      <rPr>
        <sz val="11"/>
        <rFont val="Meiryo UI"/>
        <family val="3"/>
        <charset val="128"/>
      </rPr>
      <t>(6.4.C3)</t>
    </r>
  </si>
  <si>
    <r>
      <t>１２．２　入退者の記録を定期的にチェックし、妥当性を確認しているか？</t>
    </r>
    <r>
      <rPr>
        <sz val="11"/>
        <rFont val="Meiryo UI"/>
        <family val="3"/>
        <charset val="128"/>
      </rPr>
      <t>(6.4.C3)</t>
    </r>
  </si>
  <si>
    <r>
      <t>１３　個人情報が保存されている機器等の重要な機器に盗難</t>
    </r>
    <r>
      <rPr>
        <sz val="11"/>
        <color rgb="FFFF0000"/>
        <rFont val="Meiryo UI"/>
        <family val="3"/>
        <charset val="128"/>
      </rPr>
      <t>防止用チェーン等</t>
    </r>
    <r>
      <rPr>
        <sz val="11"/>
        <color theme="1"/>
        <rFont val="Meiryo UI"/>
        <family val="3"/>
        <charset val="128"/>
      </rPr>
      <t>を</t>
    </r>
    <r>
      <rPr>
        <sz val="11"/>
        <color rgb="FFFF0000"/>
        <rFont val="Meiryo UI"/>
        <family val="3"/>
        <charset val="128"/>
      </rPr>
      <t>設置して</t>
    </r>
    <r>
      <rPr>
        <sz val="11"/>
        <color theme="1"/>
        <rFont val="Meiryo UI"/>
        <family val="3"/>
        <charset val="128"/>
      </rPr>
      <t>いるか？</t>
    </r>
    <r>
      <rPr>
        <sz val="11"/>
        <rFont val="Meiryo UI"/>
        <family val="3"/>
        <charset val="128"/>
      </rPr>
      <t>(6.4.C4)</t>
    </r>
  </si>
  <si>
    <r>
      <t>１４　個人情報が入力・参照できる端末に覗き見防止の機能があるか？</t>
    </r>
    <r>
      <rPr>
        <sz val="11"/>
        <rFont val="Meiryo UI"/>
        <family val="3"/>
        <charset val="128"/>
      </rPr>
      <t>(6.4.C5)</t>
    </r>
  </si>
  <si>
    <r>
      <t>１５　サービス事業者の管理端末に覗き見防止対策が取られているか？</t>
    </r>
    <r>
      <rPr>
        <sz val="11"/>
        <rFont val="Meiryo UI"/>
        <family val="3"/>
        <charset val="128"/>
      </rPr>
      <t>(6.4.C5)</t>
    </r>
  </si>
  <si>
    <r>
      <t>技術的安全対策</t>
    </r>
    <r>
      <rPr>
        <b/>
        <sz val="12"/>
        <rFont val="Meiryo UI"/>
        <family val="3"/>
        <charset val="128"/>
      </rPr>
      <t>(6.5)</t>
    </r>
  </si>
  <si>
    <r>
      <t>１６　権限を持たない者による不正入力を防止する対策が行われているか？</t>
    </r>
    <r>
      <rPr>
        <sz val="11"/>
        <rFont val="Meiryo UI"/>
        <family val="3"/>
        <charset val="128"/>
      </rPr>
      <t>(6.5.C1、6.5.C4)</t>
    </r>
  </si>
  <si>
    <r>
      <t>１７　アクセス管理の機能があるか？</t>
    </r>
    <r>
      <rPr>
        <sz val="11"/>
        <rFont val="Meiryo UI"/>
        <family val="3"/>
        <charset val="128"/>
      </rPr>
      <t>(6.5.C1)</t>
    </r>
  </si>
  <si>
    <r>
      <t>１７．１　利用者の認証方式は？</t>
    </r>
    <r>
      <rPr>
        <sz val="11"/>
        <rFont val="Meiryo UI"/>
        <family val="3"/>
        <charset val="128"/>
      </rPr>
      <t>(6.5.C1)(6.5.C13)</t>
    </r>
  </si>
  <si>
    <r>
      <t>１７．１．１．１　他の手段と併用した際のパスワードの運用方法を運用管理規程に定めているか？</t>
    </r>
    <r>
      <rPr>
        <sz val="11"/>
        <rFont val="Meiryo UI"/>
        <family val="3"/>
        <charset val="128"/>
      </rPr>
      <t>(6.5.C14(1))</t>
    </r>
  </si>
  <si>
    <r>
      <t>１７．１．１．２　本人確認の実施の際、本人確認方法を台帳に記載しているか？</t>
    </r>
    <r>
      <rPr>
        <sz val="11"/>
        <rFont val="Meiryo UI"/>
        <family val="3"/>
        <charset val="128"/>
      </rPr>
      <t>(6.5.C14(2))</t>
    </r>
  </si>
  <si>
    <r>
      <t>１７．１．１．３　パスワードの有効期限が管理できるか？</t>
    </r>
    <r>
      <rPr>
        <sz val="11"/>
        <rFont val="Meiryo UI"/>
        <family val="3"/>
        <charset val="128"/>
      </rPr>
      <t>(6.5.C14(4))</t>
    </r>
  </si>
  <si>
    <r>
      <t>１７．１．１．４　文字列制限をチェックすることができるか？</t>
    </r>
    <r>
      <rPr>
        <sz val="11"/>
        <rFont val="Meiryo UI"/>
        <family val="3"/>
        <charset val="128"/>
      </rPr>
      <t>(6.5.C14(4))</t>
    </r>
  </si>
  <si>
    <r>
      <t>１７．１．１．５　類推しやすいパスワードをチェックすることができるか？</t>
    </r>
    <r>
      <rPr>
        <sz val="11"/>
        <rFont val="Meiryo UI"/>
        <family val="3"/>
        <charset val="128"/>
      </rPr>
      <t>(6.5.C14(5))</t>
    </r>
  </si>
  <si>
    <r>
      <t>１７．１．１．６　パスワード変更の際に類似性のチェックをすることができるか？</t>
    </r>
    <r>
      <rPr>
        <sz val="11"/>
        <rFont val="Meiryo UI"/>
        <family val="3"/>
        <charset val="128"/>
      </rPr>
      <t>(6.5.C14(5))</t>
    </r>
  </si>
  <si>
    <r>
      <t>１７．１．１．７　IDとパスワードの組み合わせが本人しか知りえないよう保たれているか？</t>
    </r>
    <r>
      <rPr>
        <sz val="11"/>
        <rFont val="Meiryo UI"/>
        <family val="3"/>
        <charset val="128"/>
      </rPr>
      <t>(6.5.C2)</t>
    </r>
  </si>
  <si>
    <r>
      <t>１７．１．２　運用管理規程にセキュリティ・デバイスの代替手段が規定されているか？</t>
    </r>
    <r>
      <rPr>
        <sz val="11"/>
        <rFont val="Meiryo UI"/>
        <family val="3"/>
        <charset val="128"/>
      </rPr>
      <t>(6.5.C3)</t>
    </r>
  </si>
  <si>
    <r>
      <t>１７．２　利用者の職種・担当業務別の情報区分ごとのアクセス管理機能があるか？</t>
    </r>
    <r>
      <rPr>
        <sz val="11"/>
        <rFont val="Meiryo UI"/>
        <family val="3"/>
        <charset val="128"/>
      </rPr>
      <t>(6.5.C6)</t>
    </r>
  </si>
  <si>
    <r>
      <t>１７．３．１　アクセスログを利用者が確認する機能があるか？</t>
    </r>
    <r>
      <rPr>
        <sz val="11"/>
        <rFont val="Meiryo UI"/>
        <family val="3"/>
        <charset val="128"/>
      </rPr>
      <t>(6.5.C7)</t>
    </r>
  </si>
  <si>
    <r>
      <t>１７．３．２　アクセスログへのアクセス制限が</t>
    </r>
    <r>
      <rPr>
        <sz val="11"/>
        <color rgb="FFFF0000"/>
        <rFont val="Meiryo UI"/>
        <family val="3"/>
        <charset val="128"/>
      </rPr>
      <t>できる</t>
    </r>
    <r>
      <rPr>
        <sz val="11"/>
        <color rgb="FF000000"/>
        <rFont val="Meiryo UI"/>
        <family val="3"/>
        <charset val="128"/>
      </rPr>
      <t>か？</t>
    </r>
    <r>
      <rPr>
        <sz val="11"/>
        <rFont val="Meiryo UI"/>
        <family val="3"/>
        <charset val="128"/>
      </rPr>
      <t>(6.5.C8)</t>
    </r>
  </si>
  <si>
    <r>
      <t>１７．３．３　アクセスログへのアクセス制限機能がない場合、不当な削除/改ざん/追加等を防止する運用的対策を講じているか？</t>
    </r>
    <r>
      <rPr>
        <sz val="11"/>
        <rFont val="Meiryo UI"/>
        <family val="3"/>
        <charset val="128"/>
      </rPr>
      <t>(6.5.C8)</t>
    </r>
  </si>
  <si>
    <r>
      <t>１８　時刻情報の正確性を担保する仕組みがあるか？</t>
    </r>
    <r>
      <rPr>
        <sz val="11"/>
        <rFont val="Meiryo UI"/>
        <family val="3"/>
        <charset val="128"/>
      </rPr>
      <t>(6.5.C9)</t>
    </r>
  </si>
  <si>
    <r>
      <t>１９　不正なソフトウェアが混入していないか確認しているか？</t>
    </r>
    <r>
      <rPr>
        <sz val="11"/>
        <rFont val="Meiryo UI"/>
        <family val="3"/>
        <charset val="128"/>
      </rPr>
      <t>(6.5.C10、6.5.C11)</t>
    </r>
  </si>
  <si>
    <r>
      <t>２２　無線LANを利用する場合のセキュリティ対策機能はあるか？</t>
    </r>
    <r>
      <rPr>
        <sz val="11"/>
        <rFont val="Meiryo UI"/>
        <family val="3"/>
        <charset val="128"/>
      </rPr>
      <t>(6.5.C15)</t>
    </r>
  </si>
  <si>
    <r>
      <t>２３．</t>
    </r>
    <r>
      <rPr>
        <sz val="11"/>
        <color rgb="FFFF0000"/>
        <rFont val="Meiryo UI"/>
        <family val="3"/>
        <charset val="128"/>
      </rPr>
      <t>１</t>
    </r>
    <r>
      <rPr>
        <sz val="11"/>
        <color theme="1"/>
        <rFont val="Meiryo UI"/>
        <family val="3"/>
        <charset val="128"/>
      </rPr>
      <t>　ウェアラブル端末や在宅設置のIoT機器を利用する場合、患者のリスク等に関する説明資料を提供できるか？</t>
    </r>
    <r>
      <rPr>
        <sz val="11"/>
        <rFont val="Meiryo UI"/>
        <family val="3"/>
        <charset val="128"/>
      </rPr>
      <t>（6.5.C16(2))</t>
    </r>
  </si>
  <si>
    <r>
      <t>２３．</t>
    </r>
    <r>
      <rPr>
        <sz val="11"/>
        <color rgb="FFFF0000"/>
        <rFont val="Meiryo UI"/>
        <family val="3"/>
        <charset val="128"/>
      </rPr>
      <t>２</t>
    </r>
    <r>
      <rPr>
        <sz val="11"/>
        <color theme="1"/>
        <rFont val="Meiryo UI"/>
        <family val="3"/>
        <charset val="128"/>
      </rPr>
      <t>　IoT機器のセキュリティアップデートを必要なタイミングで適切に実施できるか？</t>
    </r>
    <r>
      <rPr>
        <sz val="11"/>
        <rFont val="Meiryo UI"/>
        <family val="3"/>
        <charset val="128"/>
      </rPr>
      <t>(6.5.C16(3))</t>
    </r>
  </si>
  <si>
    <r>
      <t>２３．</t>
    </r>
    <r>
      <rPr>
        <sz val="11"/>
        <color rgb="FFFF0000"/>
        <rFont val="Meiryo UI"/>
        <family val="3"/>
        <charset val="128"/>
      </rPr>
      <t>３</t>
    </r>
    <r>
      <rPr>
        <sz val="11"/>
        <color theme="1"/>
        <rFont val="Meiryo UI"/>
        <family val="3"/>
        <charset val="128"/>
      </rPr>
      <t>　使用が終了または停止したIoT機器の接続を遮断できるか？</t>
    </r>
    <r>
      <rPr>
        <sz val="11"/>
        <color rgb="FFFF0000"/>
        <rFont val="Meiryo UI"/>
        <family val="3"/>
        <charset val="128"/>
      </rPr>
      <t xml:space="preserve"> </t>
    </r>
    <r>
      <rPr>
        <sz val="11"/>
        <rFont val="Meiryo UI"/>
        <family val="3"/>
        <charset val="128"/>
      </rPr>
      <t>(6.5.C16(4))</t>
    </r>
  </si>
  <si>
    <r>
      <t>人的安全対策</t>
    </r>
    <r>
      <rPr>
        <b/>
        <sz val="12"/>
        <rFont val="Meiryo UI"/>
        <family val="3"/>
        <charset val="128"/>
      </rPr>
      <t>(6.6)</t>
    </r>
  </si>
  <si>
    <r>
      <t>２４　従業者との間で、雇用時または契約時に守秘義務契約を結んでいるか？</t>
    </r>
    <r>
      <rPr>
        <sz val="11"/>
        <color rgb="FFFF0000"/>
        <rFont val="Meiryo UI"/>
        <family val="3"/>
        <charset val="128"/>
      </rPr>
      <t xml:space="preserve"> </t>
    </r>
    <r>
      <rPr>
        <sz val="11"/>
        <rFont val="Meiryo UI"/>
        <family val="3"/>
        <charset val="128"/>
      </rPr>
      <t>(6.6.C1(1))</t>
    </r>
  </si>
  <si>
    <r>
      <t>２５　従業者に対し、定期的に個人情報管理に関する教育訓練を行っているか？</t>
    </r>
    <r>
      <rPr>
        <sz val="11"/>
        <color rgb="FFFF0000"/>
        <rFont val="Meiryo UI"/>
        <family val="3"/>
        <charset val="128"/>
      </rPr>
      <t xml:space="preserve"> </t>
    </r>
    <r>
      <rPr>
        <sz val="11"/>
        <rFont val="Meiryo UI"/>
        <family val="3"/>
        <charset val="128"/>
      </rPr>
      <t>(6.6.C1(2))</t>
    </r>
  </si>
  <si>
    <r>
      <t>２６　従業者の退職後または契約終了後における個人情報保護に関する規程が従業者との契約に含まれているか？</t>
    </r>
    <r>
      <rPr>
        <sz val="11"/>
        <color rgb="FFFF0000"/>
        <rFont val="Meiryo UI"/>
        <family val="3"/>
        <charset val="128"/>
      </rPr>
      <t xml:space="preserve"> </t>
    </r>
    <r>
      <rPr>
        <sz val="11"/>
        <rFont val="Meiryo UI"/>
        <family val="3"/>
        <charset val="128"/>
      </rPr>
      <t>(6.6.C1(3))</t>
    </r>
  </si>
  <si>
    <r>
      <t>２７　就業規則等には守秘義務違反に対する包括的な罰則規定が含まれているか？</t>
    </r>
    <r>
      <rPr>
        <sz val="11"/>
        <color rgb="FFFF0000"/>
        <rFont val="Meiryo UI"/>
        <family val="3"/>
        <charset val="128"/>
      </rPr>
      <t xml:space="preserve"> </t>
    </r>
    <r>
      <rPr>
        <sz val="11"/>
        <rFont val="Meiryo UI"/>
        <family val="3"/>
        <charset val="128"/>
      </rPr>
      <t>(6.6.C2(1)a)</t>
    </r>
  </si>
  <si>
    <r>
      <t>２８　保守作業等で医療情報システムに直接アクセスする作業を行う際には、作業者・作業内容・作業結果を医療機関等に報告できるようになっているか？</t>
    </r>
    <r>
      <rPr>
        <sz val="11"/>
        <color rgb="FFFF0000"/>
        <rFont val="Meiryo UI"/>
        <family val="3"/>
        <charset val="128"/>
      </rPr>
      <t xml:space="preserve"> </t>
    </r>
    <r>
      <rPr>
        <sz val="11"/>
        <rFont val="Meiryo UI"/>
        <family val="3"/>
        <charset val="128"/>
      </rPr>
      <t>(6.6.C2(1)b)</t>
    </r>
  </si>
  <si>
    <r>
      <t>２９　清掃等の直接医療情報システムにアクセスしない作業の場合においても、作業後の定期的なチェックを行っているか？</t>
    </r>
    <r>
      <rPr>
        <sz val="11"/>
        <rFont val="Meiryo UI"/>
        <family val="3"/>
        <charset val="128"/>
      </rPr>
      <t>(6.6.C2(1)c)</t>
    </r>
  </si>
  <si>
    <r>
      <t xml:space="preserve">３０　業務の一部を外部委託する場合に、外部委託先に対し、自らに課しているのと同等の個人情報保護に関する対策を施す義務を、契約によって担保しているか？ </t>
    </r>
    <r>
      <rPr>
        <sz val="11"/>
        <rFont val="Meiryo UI"/>
        <family val="3"/>
        <charset val="128"/>
      </rPr>
      <t>(6.6.C2(1)d)</t>
    </r>
  </si>
  <si>
    <r>
      <t>３１　やむを得ない事情で外部の保守要員が診療録等の個人情報にアクセスする場合は、罰則のある就業規則等で裏付けられた守秘契約等の秘密保持の対策を行っているか？</t>
    </r>
    <r>
      <rPr>
        <sz val="11"/>
        <rFont val="Meiryo UI"/>
        <family val="3"/>
        <charset val="128"/>
      </rPr>
      <t>(6.6.C2(2))</t>
    </r>
  </si>
  <si>
    <r>
      <t>情報の破棄</t>
    </r>
    <r>
      <rPr>
        <b/>
        <sz val="12"/>
        <rFont val="Meiryo UI"/>
        <family val="3"/>
        <charset val="128"/>
      </rPr>
      <t>(6.7)</t>
    </r>
  </si>
  <si>
    <r>
      <t>３２　ユーザに提示できる情報種別ごとの破棄の手順があるか？</t>
    </r>
    <r>
      <rPr>
        <sz val="11"/>
        <rFont val="Meiryo UI"/>
        <family val="3"/>
        <charset val="128"/>
      </rPr>
      <t>(6.7.C1)</t>
    </r>
  </si>
  <si>
    <r>
      <t>３２．１　手順には破棄を行う条件を含めているか？</t>
    </r>
    <r>
      <rPr>
        <sz val="11"/>
        <rFont val="Meiryo UI"/>
        <family val="3"/>
        <charset val="128"/>
      </rPr>
      <t>(6.7.C1)</t>
    </r>
  </si>
  <si>
    <r>
      <t>３２．２　手順には破棄を行うことができる従業者の特定を含めているか？</t>
    </r>
    <r>
      <rPr>
        <sz val="11"/>
        <rFont val="Meiryo UI"/>
        <family val="3"/>
        <charset val="128"/>
      </rPr>
      <t>(6.7.C1)</t>
    </r>
  </si>
  <si>
    <r>
      <t>３２．３　手順には破棄の具体的な方法を含めているか？</t>
    </r>
    <r>
      <rPr>
        <sz val="11"/>
        <rFont val="Meiryo UI"/>
        <family val="3"/>
        <charset val="128"/>
      </rPr>
      <t>(6.7.C1)</t>
    </r>
  </si>
  <si>
    <r>
      <t>３３　情報処理機器自体を破棄する場合、必ず専門的な知識を有する者が行うこととし、残存し、読み出し可能な情報がないことを報告できるか？</t>
    </r>
    <r>
      <rPr>
        <sz val="11"/>
        <rFont val="Meiryo UI"/>
        <family val="3"/>
        <charset val="128"/>
      </rPr>
      <t>(6.7.C2)</t>
    </r>
  </si>
  <si>
    <r>
      <t>３４　破棄を外部委託した場合、外部委託業者の監督及び</t>
    </r>
    <r>
      <rPr>
        <sz val="11"/>
        <color rgb="FFFF0000"/>
        <rFont val="Meiryo UI"/>
        <family val="3"/>
        <charset val="128"/>
      </rPr>
      <t>守秘義務契約に準じた監督責任の下、</t>
    </r>
    <r>
      <rPr>
        <sz val="11"/>
        <color theme="1"/>
        <rFont val="Meiryo UI"/>
        <family val="3"/>
        <charset val="128"/>
      </rPr>
      <t>情報の破棄</t>
    </r>
    <r>
      <rPr>
        <sz val="11"/>
        <color rgb="FFFF0000"/>
        <rFont val="Meiryo UI"/>
        <family val="3"/>
        <charset val="128"/>
      </rPr>
      <t>を</t>
    </r>
    <r>
      <rPr>
        <sz val="11"/>
        <color theme="1"/>
        <rFont val="Meiryo UI"/>
        <family val="3"/>
        <charset val="128"/>
      </rPr>
      <t>確認しているか？</t>
    </r>
    <r>
      <rPr>
        <sz val="11"/>
        <rFont val="Meiryo UI"/>
        <family val="3"/>
        <charset val="128"/>
      </rPr>
      <t>(6.7.C3)</t>
    </r>
  </si>
  <si>
    <r>
      <t>３５　不要になった個人情報を含む媒体の破棄を、運用管理規程に定めているか？</t>
    </r>
    <r>
      <rPr>
        <sz val="11"/>
        <rFont val="Meiryo UI"/>
        <family val="3"/>
        <charset val="128"/>
      </rPr>
      <t>(6.7.C4)</t>
    </r>
  </si>
  <si>
    <r>
      <t>医療情報システムの改造と保守</t>
    </r>
    <r>
      <rPr>
        <b/>
        <sz val="12"/>
        <rFont val="Meiryo UI"/>
        <family val="3"/>
        <charset val="128"/>
      </rPr>
      <t>(6.8)</t>
    </r>
  </si>
  <si>
    <r>
      <t>３６　改造や保守に関する動作確認で個人情報を含むデータを使用する場合、作業員と守秘義務契約を交わしているか？</t>
    </r>
    <r>
      <rPr>
        <sz val="11"/>
        <rFont val="Meiryo UI"/>
        <family val="3"/>
        <charset val="128"/>
      </rPr>
      <t>(6.8.C1)</t>
    </r>
  </si>
  <si>
    <r>
      <t>３７　作業員はサービス事業者自身が定めた運用管理規程に従い、改造や保守に関する業務を行っているか？</t>
    </r>
    <r>
      <rPr>
        <sz val="11"/>
        <rFont val="Meiryo UI"/>
        <family val="3"/>
        <charset val="128"/>
      </rPr>
      <t>(6.8.C1)</t>
    </r>
  </si>
  <si>
    <r>
      <t>３８　運用管理規程には作業終了後に動作確認で使用した個人情報を含むデータを消去する規定が含まれているか？</t>
    </r>
    <r>
      <rPr>
        <sz val="11"/>
        <rFont val="Meiryo UI"/>
        <family val="3"/>
        <charset val="128"/>
      </rPr>
      <t>(6.8.C1)</t>
    </r>
  </si>
  <si>
    <r>
      <t>３９　改造や保守に用いるアカウントは、作業員個人の専用アカウントを使用しているか？</t>
    </r>
    <r>
      <rPr>
        <sz val="11"/>
        <rFont val="Meiryo UI"/>
        <family val="3"/>
        <charset val="128"/>
      </rPr>
      <t>(6.8.C2)</t>
    </r>
  </si>
  <si>
    <r>
      <t>４０　改造や保守に関する作業の記録として、個人情報へのアクセス有無、及びアクセスした対象を特定できる情報を医療機関等に提供できるか？</t>
    </r>
    <r>
      <rPr>
        <sz val="11"/>
        <rFont val="Meiryo UI"/>
        <family val="3"/>
        <charset val="128"/>
      </rPr>
      <t>(6.8.C2)</t>
    </r>
  </si>
  <si>
    <r>
      <t>４１　アカウント</t>
    </r>
    <r>
      <rPr>
        <sz val="11"/>
        <color rgb="FFFF0000"/>
        <rFont val="Meiryo UI"/>
        <family val="3"/>
        <charset val="128"/>
      </rPr>
      <t>情報の外部流出等</t>
    </r>
    <r>
      <rPr>
        <sz val="11"/>
        <color rgb="FF000000"/>
        <rFont val="Meiryo UI"/>
        <family val="3"/>
        <charset val="128"/>
      </rPr>
      <t>に</t>
    </r>
    <r>
      <rPr>
        <sz val="11"/>
        <color rgb="FFFF0000"/>
        <rFont val="Meiryo UI"/>
        <family val="3"/>
        <charset val="128"/>
      </rPr>
      <t>よる不正使用の防止に努めて</t>
    </r>
    <r>
      <rPr>
        <sz val="11"/>
        <color rgb="FF000000"/>
        <rFont val="Meiryo UI"/>
        <family val="3"/>
        <charset val="128"/>
      </rPr>
      <t>いるか？</t>
    </r>
    <r>
      <rPr>
        <sz val="11"/>
        <rFont val="Meiryo UI"/>
        <family val="3"/>
        <charset val="128"/>
      </rPr>
      <t>(6.8.C3)</t>
    </r>
  </si>
  <si>
    <r>
      <t>４２　作業員の離職や担当替え等に対して速やかに保守用アカウントを削除しているか？</t>
    </r>
    <r>
      <rPr>
        <sz val="11"/>
        <rFont val="Meiryo UI"/>
        <family val="3"/>
        <charset val="128"/>
      </rPr>
      <t>(6.8.C4)</t>
    </r>
  </si>
  <si>
    <r>
      <t>４３　改造や保守を外部委託している場合、保守要員の離職や担当替え等の際に報告を義務付けているか？</t>
    </r>
    <r>
      <rPr>
        <sz val="11"/>
        <rFont val="Meiryo UI"/>
        <family val="3"/>
        <charset val="128"/>
      </rPr>
      <t>(6.8.C4)</t>
    </r>
  </si>
  <si>
    <r>
      <t>４３．１　報告に応じてアカウントを削除する管理体制ができているか？</t>
    </r>
    <r>
      <rPr>
        <sz val="11"/>
        <rFont val="Meiryo UI"/>
        <family val="3"/>
        <charset val="128"/>
      </rPr>
      <t>(6.8.C4)</t>
    </r>
  </si>
  <si>
    <r>
      <t>４４　メンテナンスを実施する場合は、事前に医療機関等に作業申請を提出できるか？</t>
    </r>
    <r>
      <rPr>
        <sz val="11"/>
        <rFont val="Meiryo UI"/>
        <family val="3"/>
        <charset val="128"/>
      </rPr>
      <t>(6.8.C5)</t>
    </r>
  </si>
  <si>
    <r>
      <t>４５　メンテナンス終了時に、速やかに医療機関等に作業報告書を提出できるか？</t>
    </r>
    <r>
      <rPr>
        <sz val="11"/>
        <rFont val="Meiryo UI"/>
        <family val="3"/>
        <charset val="128"/>
      </rPr>
      <t>(6.8.C5)</t>
    </r>
  </si>
  <si>
    <r>
      <t>４６　保守を外部委託する場合、保守事業者</t>
    </r>
    <r>
      <rPr>
        <sz val="11"/>
        <color rgb="FFFF0000"/>
        <rFont val="Meiryo UI"/>
        <family val="3"/>
        <charset val="128"/>
      </rPr>
      <t xml:space="preserve"> </t>
    </r>
    <r>
      <rPr>
        <sz val="11"/>
        <color rgb="FF000000"/>
        <rFont val="Meiryo UI"/>
        <family val="3"/>
        <charset val="128"/>
      </rPr>
      <t>と守秘義務契約を締結しているか？</t>
    </r>
    <r>
      <rPr>
        <sz val="11"/>
        <rFont val="Meiryo UI"/>
        <family val="3"/>
        <charset val="128"/>
      </rPr>
      <t>(6.8.C6)</t>
    </r>
  </si>
  <si>
    <r>
      <t>４７　個人情報を含むデータを組織外に持ち出す際に、医療機関等の責任者の承認を得ることが運用管理規程に定められているか？</t>
    </r>
    <r>
      <rPr>
        <sz val="11"/>
        <rFont val="Meiryo UI"/>
        <family val="3"/>
        <charset val="128"/>
      </rPr>
      <t>(6.8.C7)</t>
    </r>
  </si>
  <si>
    <r>
      <t>４８　リモートメンテナンスによる改造・保守を行う場合は、アクセスログを収集するか？</t>
    </r>
    <r>
      <rPr>
        <sz val="11"/>
        <rFont val="Meiryo UI"/>
        <family val="3"/>
        <charset val="128"/>
      </rPr>
      <t>(6.8.C8)</t>
    </r>
  </si>
  <si>
    <r>
      <t>４９　リモートメンテナンスにおいて、医療機関等へ送付等を行うファイルは、送信側で無害化処理が行われているか？</t>
    </r>
    <r>
      <rPr>
        <sz val="11"/>
        <rFont val="Meiryo UI"/>
        <family val="3"/>
        <charset val="128"/>
      </rPr>
      <t>(6.8.C9)</t>
    </r>
  </si>
  <si>
    <r>
      <t>５０　保守業務を外部委託している場合、外部委託事業者にも自らと同等な義務を求め、契約しているか？</t>
    </r>
    <r>
      <rPr>
        <sz val="11"/>
        <rFont val="Meiryo UI"/>
        <family val="3"/>
        <charset val="128"/>
      </rPr>
      <t>(6.8.C10)</t>
    </r>
  </si>
  <si>
    <r>
      <t>情報</t>
    </r>
    <r>
      <rPr>
        <b/>
        <sz val="12"/>
        <color rgb="FFFF0000"/>
        <rFont val="Meiryo UI"/>
        <family val="3"/>
        <charset val="128"/>
      </rPr>
      <t xml:space="preserve"> </t>
    </r>
    <r>
      <rPr>
        <b/>
        <sz val="12"/>
        <color rgb="FFFFFFFF"/>
        <rFont val="Meiryo UI"/>
        <family val="3"/>
        <charset val="128"/>
      </rPr>
      <t>及び</t>
    </r>
    <r>
      <rPr>
        <b/>
        <sz val="12"/>
        <color rgb="FFFF0000"/>
        <rFont val="Meiryo UI"/>
        <family val="3"/>
        <charset val="128"/>
      </rPr>
      <t xml:space="preserve"> </t>
    </r>
    <r>
      <rPr>
        <b/>
        <sz val="12"/>
        <color rgb="FFFFFFFF"/>
        <rFont val="Meiryo UI"/>
        <family val="3"/>
        <charset val="128"/>
      </rPr>
      <t>情報機器の持ち出し</t>
    </r>
    <r>
      <rPr>
        <b/>
        <sz val="12"/>
        <color rgb="FFFF0000"/>
        <rFont val="Meiryo UI"/>
        <family val="3"/>
        <charset val="128"/>
      </rPr>
      <t xml:space="preserve"> </t>
    </r>
    <r>
      <rPr>
        <b/>
        <sz val="12"/>
        <color rgb="FFFFFFFF"/>
        <rFont val="Meiryo UI"/>
        <family val="3"/>
        <charset val="128"/>
      </rPr>
      <t>並びに</t>
    </r>
    <r>
      <rPr>
        <b/>
        <sz val="12"/>
        <color rgb="FFFF0000"/>
        <rFont val="Meiryo UI"/>
        <family val="3"/>
        <charset val="128"/>
      </rPr>
      <t xml:space="preserve"> </t>
    </r>
    <r>
      <rPr>
        <b/>
        <sz val="12"/>
        <color rgb="FFFFFFFF"/>
        <rFont val="Meiryo UI"/>
        <family val="3"/>
        <charset val="128"/>
      </rPr>
      <t>外部利用</t>
    </r>
    <r>
      <rPr>
        <b/>
        <sz val="12"/>
        <color rgb="FFFF0000"/>
        <rFont val="Meiryo UI"/>
        <family val="3"/>
        <charset val="128"/>
      </rPr>
      <t xml:space="preserve"> </t>
    </r>
    <r>
      <rPr>
        <b/>
        <sz val="12"/>
        <color rgb="FFFFFFFF"/>
        <rFont val="Meiryo UI"/>
        <family val="3"/>
        <charset val="128"/>
      </rPr>
      <t>について</t>
    </r>
    <r>
      <rPr>
        <b/>
        <sz val="12"/>
        <rFont val="Meiryo UI"/>
        <family val="3"/>
        <charset val="128"/>
      </rPr>
      <t>(6.9)</t>
    </r>
  </si>
  <si>
    <r>
      <t>５１　持出機器を提供しているか？</t>
    </r>
    <r>
      <rPr>
        <sz val="11"/>
        <rFont val="Meiryo UI"/>
        <family val="3"/>
        <charset val="128"/>
      </rPr>
      <t>(6.9)</t>
    </r>
  </si>
  <si>
    <r>
      <t>５１．１　持出機器においてソフトウェアのインストールを制限する機能があるか？</t>
    </r>
    <r>
      <rPr>
        <sz val="11"/>
        <rFont val="Meiryo UI"/>
        <family val="3"/>
        <charset val="128"/>
      </rPr>
      <t>(6.9)</t>
    </r>
  </si>
  <si>
    <r>
      <t>５１．２　持出機器において外部入出力装置の機能を無効にすることができるか？</t>
    </r>
    <r>
      <rPr>
        <sz val="11"/>
        <rFont val="Meiryo UI"/>
        <family val="3"/>
        <charset val="128"/>
      </rPr>
      <t>(6.9)</t>
    </r>
  </si>
  <si>
    <r>
      <t>５１．３　外へ持ち出す際、情報に対して暗号化等の対策を行うことができるか？</t>
    </r>
    <r>
      <rPr>
        <sz val="11"/>
        <rFont val="Meiryo UI"/>
        <family val="3"/>
        <charset val="128"/>
      </rPr>
      <t>(6.9.C7)</t>
    </r>
  </si>
  <si>
    <r>
      <t>５１．４　持ち出した情報機器を外部のネットワークや他の外部媒体に接続する場合、情報漏えいや改ざんの対策を実施しているか？</t>
    </r>
    <r>
      <rPr>
        <sz val="11"/>
        <rFont val="Meiryo UI"/>
        <family val="3"/>
        <charset val="128"/>
      </rPr>
      <t>(6.9.C8)</t>
    </r>
  </si>
  <si>
    <r>
      <t>５２　提供するサービスに係わる情報及び情報機器の持ち出しについて、リスク分析を実施しているか？</t>
    </r>
    <r>
      <rPr>
        <sz val="11"/>
        <rFont val="Meiryo UI"/>
        <family val="3"/>
        <charset val="128"/>
      </rPr>
      <t>(6.9.C1)</t>
    </r>
  </si>
  <si>
    <r>
      <t>５３　サービス事業者が情報及び情報機器を持出する場合があるか？</t>
    </r>
    <r>
      <rPr>
        <sz val="11"/>
        <rFont val="Meiryo UI"/>
        <family val="3"/>
        <charset val="128"/>
      </rPr>
      <t>(6.9.C1)</t>
    </r>
  </si>
  <si>
    <r>
      <t>５３．１　リスク分析の結果を受けて、情報及び情報機器の持ち出しに関する方針を運用管理規程に定めているか？</t>
    </r>
    <r>
      <rPr>
        <sz val="11"/>
        <rFont val="Meiryo UI"/>
        <family val="3"/>
        <charset val="128"/>
      </rPr>
      <t>(6.9.C1)</t>
    </r>
  </si>
  <si>
    <r>
      <t>５３．２　持ち出した情報及び情報機器の管理方法を定めているか？</t>
    </r>
    <r>
      <rPr>
        <sz val="11"/>
        <rFont val="Meiryo UI"/>
        <family val="3"/>
        <charset val="128"/>
      </rPr>
      <t>(6.9.C2)</t>
    </r>
  </si>
  <si>
    <r>
      <t>５３．３　情報を格納した媒体及び情報機器の盗難、紛失時の適切な対応を自社方針・規則等に定めているか？</t>
    </r>
    <r>
      <rPr>
        <sz val="11"/>
        <rFont val="Meiryo UI"/>
        <family val="3"/>
        <charset val="128"/>
      </rPr>
      <t>(6.9.C3)</t>
    </r>
  </si>
  <si>
    <r>
      <t>５３．４　自社方針・規則等で定めた盗難、紛失時の対応を従業員等に対して周知徹底し、教育を行っているか？</t>
    </r>
    <r>
      <rPr>
        <sz val="11"/>
        <rFont val="Meiryo UI"/>
        <family val="3"/>
        <charset val="128"/>
      </rPr>
      <t>(6.9.C4)</t>
    </r>
  </si>
  <si>
    <r>
      <t>５３．５　情報機器について、起動パスワード等を設定しているか？</t>
    </r>
    <r>
      <rPr>
        <sz val="11"/>
        <rFont val="Meiryo UI"/>
        <family val="3"/>
        <charset val="128"/>
      </rPr>
      <t>(6.9.C6)</t>
    </r>
  </si>
  <si>
    <r>
      <t>５３．６　パスワード設定においては、適切なパスワード管理措置を行っているか？</t>
    </r>
    <r>
      <rPr>
        <sz val="11"/>
        <rFont val="Meiryo UI"/>
        <family val="3"/>
        <charset val="128"/>
      </rPr>
      <t>(6.9.C6)</t>
    </r>
  </si>
  <si>
    <r>
      <t>５３．７　サービス事業者が外へ持ち出す際、情報に対して暗号化等の対策を行っているか？</t>
    </r>
    <r>
      <rPr>
        <sz val="11"/>
        <rFont val="Meiryo UI"/>
        <family val="3"/>
        <charset val="128"/>
      </rPr>
      <t>(6.9.C7)</t>
    </r>
  </si>
  <si>
    <r>
      <t>５３．８　医療機関等または医療機関等に委託されたサービス事業者が、持ち出した情報機器を外部のネットワークや他の外部媒体に接続する場合、情報漏えいや改ざんの対策を実施しているか？</t>
    </r>
    <r>
      <rPr>
        <sz val="11"/>
        <rFont val="Meiryo UI"/>
        <family val="3"/>
        <charset val="128"/>
      </rPr>
      <t>(6.9.C8)</t>
    </r>
  </si>
  <si>
    <r>
      <t>５４　情報の管理者は情報機器・媒体の所在について台帳を用いる等して管理しているか？</t>
    </r>
    <r>
      <rPr>
        <sz val="11"/>
        <rFont val="Meiryo UI"/>
        <family val="3"/>
        <charset val="128"/>
      </rPr>
      <t>(6.9.C5)</t>
    </r>
  </si>
  <si>
    <r>
      <t>５５　個人保有の情報機器の利用を禁止しているか？</t>
    </r>
    <r>
      <rPr>
        <sz val="11"/>
        <rFont val="Meiryo UI"/>
        <family val="3"/>
        <charset val="128"/>
      </rPr>
      <t>(6.9.C10)</t>
    </r>
  </si>
  <si>
    <r>
      <t>災害、サイバー攻撃等の非常時の対応</t>
    </r>
    <r>
      <rPr>
        <b/>
        <sz val="12"/>
        <rFont val="Meiryo UI"/>
        <family val="3"/>
        <charset val="128"/>
      </rPr>
      <t>(6.10)</t>
    </r>
  </si>
  <si>
    <r>
      <t>５６　医療機関等に提供可能なサービス事業者のBCP手順書が用意されているか？</t>
    </r>
    <r>
      <rPr>
        <sz val="11"/>
        <rFont val="Meiryo UI"/>
        <family val="3"/>
        <charset val="128"/>
      </rPr>
      <t>(6.10.C1、6.10.C2)</t>
    </r>
  </si>
  <si>
    <r>
      <t>５７　非常時アカウント又は、非常時にも医療サービスを継続して提供できる機能を持っているか？</t>
    </r>
    <r>
      <rPr>
        <sz val="11"/>
        <color rgb="FFFF0000"/>
        <rFont val="Meiryo UI"/>
        <family val="3"/>
        <charset val="128"/>
      </rPr>
      <t xml:space="preserve">  </t>
    </r>
    <r>
      <rPr>
        <sz val="11"/>
        <rFont val="Meiryo UI"/>
        <family val="3"/>
        <charset val="128"/>
      </rPr>
      <t>(6.10.C4)</t>
    </r>
  </si>
  <si>
    <r>
      <t>５７．１　「非常時のユーザアカウントや非常時用機能」の管理手順を提供できるか？</t>
    </r>
    <r>
      <rPr>
        <sz val="11"/>
        <color rgb="FFFF0000"/>
        <rFont val="Meiryo UI"/>
        <family val="3"/>
        <charset val="128"/>
      </rPr>
      <t xml:space="preserve"> </t>
    </r>
    <r>
      <rPr>
        <sz val="11"/>
        <rFont val="Meiryo UI"/>
        <family val="3"/>
        <charset val="128"/>
      </rPr>
      <t>(6.10.C4(1))</t>
    </r>
  </si>
  <si>
    <r>
      <t>５７．２　非常時機能を有している場合、非常時機能が定常時に不適切に利用されることがないよう適切に管理及び監査できる情報を提供できるか？</t>
    </r>
    <r>
      <rPr>
        <sz val="11"/>
        <rFont val="Meiryo UI"/>
        <family val="3"/>
        <charset val="128"/>
      </rPr>
      <t>(6.10.C4(2))</t>
    </r>
  </si>
  <si>
    <r>
      <t>５７．３　非常時用ユーザアカウントが使用された場合、正常復帰後は継続使用ができないように変更できるか？</t>
    </r>
    <r>
      <rPr>
        <sz val="11"/>
        <rFont val="Meiryo UI"/>
        <family val="3"/>
        <charset val="128"/>
      </rPr>
      <t>(6.10.C4(3))</t>
    </r>
  </si>
  <si>
    <r>
      <t>５７．４　標的型メール攻撃等により医療情報システムに不正ソフトウェアが混入した場合、関係先への連絡手段を準備しているか？</t>
    </r>
    <r>
      <rPr>
        <sz val="11"/>
        <rFont val="Meiryo UI"/>
        <family val="3"/>
        <charset val="128"/>
      </rPr>
      <t>(6.10.C4(4))</t>
    </r>
  </si>
  <si>
    <r>
      <t>５８　重要なファイルをバックアップしているか？</t>
    </r>
    <r>
      <rPr>
        <sz val="11"/>
        <rFont val="Meiryo UI"/>
        <family val="3"/>
        <charset val="128"/>
      </rPr>
      <t>(6.10.C4(5))</t>
    </r>
  </si>
  <si>
    <r>
      <t>５８．１　バックアップは数世代、複数の方式で実施しているか？</t>
    </r>
    <r>
      <rPr>
        <sz val="11"/>
        <rFont val="Meiryo UI"/>
        <family val="3"/>
        <charset val="128"/>
      </rPr>
      <t>(6.10.C4(5))</t>
    </r>
  </si>
  <si>
    <r>
      <t>５８．２　数世代、複数方式のバックアップの一部は不正ソフトウェアの混入による影響が波及しないように管理されているか？</t>
    </r>
    <r>
      <rPr>
        <sz val="11"/>
        <rFont val="Meiryo UI"/>
        <family val="3"/>
        <charset val="128"/>
      </rPr>
      <t>(6.10.C4(5))</t>
    </r>
  </si>
  <si>
    <r>
      <t>５８．３　バックアップからの復元手段が整備されているか？</t>
    </r>
    <r>
      <rPr>
        <sz val="11"/>
        <rFont val="Meiryo UI"/>
        <family val="3"/>
        <charset val="128"/>
      </rPr>
      <t>(6.10.C4(5))</t>
    </r>
  </si>
  <si>
    <r>
      <t>外部のネットワーク等を通じた個人情報を含む医療情報の交換に当たっての安全管理</t>
    </r>
    <r>
      <rPr>
        <b/>
        <sz val="12"/>
        <rFont val="Meiryo UI"/>
        <family val="3"/>
        <charset val="128"/>
      </rPr>
      <t>(6.11)</t>
    </r>
  </si>
  <si>
    <r>
      <t>５９　通信方式として専用線に対応しているか？</t>
    </r>
    <r>
      <rPr>
        <sz val="11"/>
        <rFont val="Meiryo UI"/>
        <family val="3"/>
        <charset val="128"/>
      </rPr>
      <t>(6.11)</t>
    </r>
  </si>
  <si>
    <r>
      <t>５９．１　提供事業者に閉域性の範囲を確認しているか？</t>
    </r>
    <r>
      <rPr>
        <sz val="11"/>
        <rFont val="Meiryo UI"/>
        <family val="3"/>
        <charset val="128"/>
      </rPr>
      <t>(6.11.C1)</t>
    </r>
  </si>
  <si>
    <r>
      <t>５９．２　採用する認証手段が定められているか？</t>
    </r>
    <r>
      <rPr>
        <sz val="11"/>
        <rFont val="Meiryo UI"/>
        <family val="3"/>
        <charset val="128"/>
      </rPr>
      <t>(6.11.C2)</t>
    </r>
  </si>
  <si>
    <r>
      <t>６０　通信方式として公衆網に対応しているか？</t>
    </r>
    <r>
      <rPr>
        <sz val="11"/>
        <rFont val="Meiryo UI"/>
        <family val="3"/>
        <charset val="128"/>
      </rPr>
      <t>(6.11)</t>
    </r>
  </si>
  <si>
    <r>
      <t>６０．１　提供事業者に閉域性の範囲を確認しているか？</t>
    </r>
    <r>
      <rPr>
        <sz val="11"/>
        <rFont val="Meiryo UI"/>
        <family val="3"/>
        <charset val="128"/>
      </rPr>
      <t>(6.11.C1)</t>
    </r>
  </si>
  <si>
    <r>
      <t>６０．２　採用する認証手段が定められているか？</t>
    </r>
    <r>
      <rPr>
        <sz val="11"/>
        <rFont val="Meiryo UI"/>
        <family val="3"/>
        <charset val="128"/>
      </rPr>
      <t>(6.11.C2)</t>
    </r>
  </si>
  <si>
    <r>
      <t>６１　通信方式としてIP-VPNに対応しているか？</t>
    </r>
    <r>
      <rPr>
        <sz val="11"/>
        <rFont val="Meiryo UI"/>
        <family val="3"/>
        <charset val="128"/>
      </rPr>
      <t>(6.11)</t>
    </r>
  </si>
  <si>
    <r>
      <t>６１．１　提供事業者に閉域性の範囲を確認しているか？</t>
    </r>
    <r>
      <rPr>
        <sz val="11"/>
        <rFont val="Meiryo UI"/>
        <family val="3"/>
        <charset val="128"/>
      </rPr>
      <t>(6.11.C1)</t>
    </r>
  </si>
  <si>
    <r>
      <t>６１．２　採用する認証手段が定められているか？</t>
    </r>
    <r>
      <rPr>
        <sz val="11"/>
        <rFont val="Meiryo UI"/>
        <family val="3"/>
        <charset val="128"/>
      </rPr>
      <t>(6.11.C2)</t>
    </r>
  </si>
  <si>
    <r>
      <t>６２　通信方式としてIPsec-VPN ＋IKEに対応しているか？</t>
    </r>
    <r>
      <rPr>
        <sz val="11"/>
        <rFont val="Meiryo UI"/>
        <family val="3"/>
        <charset val="128"/>
      </rPr>
      <t>(6.11)</t>
    </r>
  </si>
  <si>
    <r>
      <t>６２．１　セッション間の回り込み等の攻撃への適切な対策をしているか？</t>
    </r>
    <r>
      <rPr>
        <sz val="11"/>
        <rFont val="Meiryo UI"/>
        <family val="3"/>
        <charset val="128"/>
      </rPr>
      <t>(6.11.C11)</t>
    </r>
  </si>
  <si>
    <r>
      <t>６２．２　採用する認証手段が定められているか？</t>
    </r>
    <r>
      <rPr>
        <sz val="11"/>
        <rFont val="Meiryo UI"/>
        <family val="3"/>
        <charset val="128"/>
      </rPr>
      <t>(6.11.C2)</t>
    </r>
  </si>
  <si>
    <r>
      <t>６３　チャネル・セキュリティとしてTLS1.2以上のクライアント認証に対応しているか？</t>
    </r>
    <r>
      <rPr>
        <sz val="11"/>
        <rFont val="Meiryo UI"/>
        <family val="3"/>
        <charset val="128"/>
      </rPr>
      <t>(6.11)</t>
    </r>
  </si>
  <si>
    <r>
      <t>６３．１　サーバ/クライアントともに「TLS 暗号設定ガイドライン」に規定される最も安全性水準の高い「高セキュリティ型」に準じた適切な設定を行っているか？</t>
    </r>
    <r>
      <rPr>
        <sz val="11"/>
        <rFont val="Meiryo UI"/>
        <family val="3"/>
        <charset val="128"/>
      </rPr>
      <t>(6.11.C11)</t>
    </r>
  </si>
  <si>
    <r>
      <t>６３．２　セッション間の回り込み等による攻撃への適切な対策を実施しているか？</t>
    </r>
    <r>
      <rPr>
        <sz val="11"/>
        <rFont val="Meiryo UI"/>
        <family val="3"/>
        <charset val="128"/>
      </rPr>
      <t>(6.11.C11)</t>
    </r>
  </si>
  <si>
    <r>
      <t>６４　ネットワーク上において、改ざんを防止する対策を行っているか？</t>
    </r>
    <r>
      <rPr>
        <sz val="11"/>
        <rFont val="Meiryo UI"/>
        <family val="3"/>
        <charset val="128"/>
      </rPr>
      <t>(6.11.C1)</t>
    </r>
  </si>
  <si>
    <r>
      <t>６５　</t>
    </r>
    <r>
      <rPr>
        <sz val="11"/>
        <color rgb="FFFF0000"/>
        <rFont val="Meiryo UI"/>
        <family val="3"/>
        <charset val="128"/>
      </rPr>
      <t>ネットワーク上</t>
    </r>
    <r>
      <rPr>
        <sz val="11"/>
        <color rgb="FF000000"/>
        <rFont val="Meiryo UI"/>
        <family val="3"/>
        <charset val="128"/>
      </rPr>
      <t>において、盗聴を防止する対策を行っているか？</t>
    </r>
    <r>
      <rPr>
        <sz val="11"/>
        <rFont val="Meiryo UI"/>
        <family val="3"/>
        <charset val="128"/>
      </rPr>
      <t>(6.11.C1)</t>
    </r>
  </si>
  <si>
    <r>
      <t>６６　ネットワーク上において、なりすましへの対策を行っているか？</t>
    </r>
    <r>
      <rPr>
        <sz val="11"/>
        <rFont val="Meiryo UI"/>
        <family val="3"/>
        <charset val="128"/>
      </rPr>
      <t>(6.11.C1)</t>
    </r>
  </si>
  <si>
    <r>
      <t>６７　データ送信元と送信先において、拠点の出入り口・使用機器・使用機器上の機能単位・利用者等の必要な単位で、相手の確認を行っているか？</t>
    </r>
    <r>
      <rPr>
        <sz val="11"/>
        <rFont val="Meiryo UI"/>
        <family val="3"/>
        <charset val="128"/>
      </rPr>
      <t>(6.11.C2)</t>
    </r>
  </si>
  <si>
    <r>
      <t>６８　ネットワークの経路制御・プロトコル制御を行える機器または機能を有するか？</t>
    </r>
    <r>
      <rPr>
        <sz val="11"/>
        <rFont val="Meiryo UI"/>
        <family val="3"/>
        <charset val="128"/>
      </rPr>
      <t>(6.11.C4)</t>
    </r>
  </si>
  <si>
    <r>
      <t>６９　ネットワークの経路制御・プロトコル制御に関わる機器または機能は、安全性を確認できるようなセキュリティ対策が規定された文書を示すことができるか？</t>
    </r>
    <r>
      <rPr>
        <sz val="11"/>
        <rFont val="Meiryo UI"/>
        <family val="3"/>
        <charset val="128"/>
      </rPr>
      <t>(6.11.C4)</t>
    </r>
  </si>
  <si>
    <r>
      <t>７０　医療機関等との通信経路について回り込みが行われないように経路設定を行っているか？</t>
    </r>
    <r>
      <rPr>
        <sz val="11"/>
        <rFont val="Meiryo UI"/>
        <family val="3"/>
        <charset val="128"/>
      </rPr>
      <t>(6.11.C4)</t>
    </r>
  </si>
  <si>
    <r>
      <t>７１　送信元と相手先の当事者間で当該情報そのものに対する暗号化等のセキュリティ対策を実施しているか？</t>
    </r>
    <r>
      <rPr>
        <sz val="11"/>
        <rFont val="Meiryo UI"/>
        <family val="3"/>
        <charset val="128"/>
      </rPr>
      <t>(6.11.C5)</t>
    </r>
  </si>
  <si>
    <r>
      <t>７２</t>
    </r>
    <r>
      <rPr>
        <sz val="11"/>
        <color rgb="FF000000"/>
        <rFont val="Meiryo UI"/>
        <family val="3"/>
        <charset val="128"/>
      </rPr>
      <t>　暗号化を利用する場合、暗号化の鍵について電子政府推奨暗号のものを使用しているか？</t>
    </r>
    <r>
      <rPr>
        <sz val="11"/>
        <rFont val="Meiryo UI"/>
        <family val="3"/>
        <charset val="128"/>
      </rPr>
      <t>(6.11.C5)</t>
    </r>
  </si>
  <si>
    <r>
      <t>７３</t>
    </r>
    <r>
      <rPr>
        <sz val="11"/>
        <color theme="1"/>
        <rFont val="Meiryo UI"/>
        <family val="3"/>
        <charset val="128"/>
      </rPr>
      <t>　脅威に対する管理責任の範囲について、医療機関等に明確に示し、その事項を示す文書等</t>
    </r>
    <r>
      <rPr>
        <sz val="11"/>
        <color rgb="FFFF0000"/>
        <rFont val="Meiryo UI"/>
        <family val="3"/>
        <charset val="128"/>
      </rPr>
      <t>が</t>
    </r>
    <r>
      <rPr>
        <sz val="11"/>
        <color theme="1"/>
        <rFont val="Meiryo UI"/>
        <family val="3"/>
        <charset val="128"/>
      </rPr>
      <t>提示できるか？</t>
    </r>
    <r>
      <rPr>
        <sz val="11"/>
        <rFont val="Meiryo UI"/>
        <family val="3"/>
        <charset val="128"/>
      </rPr>
      <t>(6.11.C6、6.11.C9)</t>
    </r>
  </si>
  <si>
    <r>
      <t>７４</t>
    </r>
    <r>
      <rPr>
        <sz val="11"/>
        <color rgb="FF000000"/>
        <rFont val="Meiryo UI"/>
        <family val="3"/>
        <charset val="128"/>
      </rPr>
      <t>　医療機関等から委託をされた範囲において、脅威に対する管理責任の範囲を医療機関等に明確に示し、その事項を示す文書等を提示できるか？</t>
    </r>
    <r>
      <rPr>
        <sz val="11"/>
        <rFont val="Meiryo UI"/>
        <family val="3"/>
        <charset val="128"/>
      </rPr>
      <t>(6.11.C6)</t>
    </r>
  </si>
  <si>
    <r>
      <t>７５</t>
    </r>
    <r>
      <rPr>
        <sz val="11"/>
        <color theme="1"/>
        <rFont val="Meiryo UI"/>
        <family val="3"/>
        <charset val="128"/>
      </rPr>
      <t>　リモートメンテナンスサービスを有しているか？</t>
    </r>
    <r>
      <rPr>
        <sz val="11"/>
        <rFont val="Meiryo UI"/>
        <family val="3"/>
        <charset val="128"/>
      </rPr>
      <t>(6.11.C8)</t>
    </r>
  </si>
  <si>
    <r>
      <t>７</t>
    </r>
    <r>
      <rPr>
        <sz val="11"/>
        <color rgb="FFFF0000"/>
        <rFont val="Meiryo UI"/>
        <family val="3"/>
        <charset val="128"/>
      </rPr>
      <t>５</t>
    </r>
    <r>
      <rPr>
        <sz val="11"/>
        <color rgb="FF000000"/>
        <rFont val="Meiryo UI"/>
        <family val="3"/>
        <charset val="128"/>
      </rPr>
      <t>．１　リモートメンテナンスサービスに関し、不必要なリモートログインを制限する仕組みを有しているか？</t>
    </r>
    <r>
      <rPr>
        <sz val="11"/>
        <rFont val="Meiryo UI"/>
        <family val="3"/>
        <charset val="128"/>
      </rPr>
      <t>(6.11.C8)</t>
    </r>
  </si>
  <si>
    <r>
      <t>７６</t>
    </r>
    <r>
      <rPr>
        <sz val="11"/>
        <color theme="1"/>
        <rFont val="Meiryo UI"/>
        <family val="3"/>
        <charset val="128"/>
      </rPr>
      <t>　回線の可用性等の品質に関して問題がないことを確認し、明確に文書等の証跡を残し、医療機関等に提示できるか？</t>
    </r>
    <r>
      <rPr>
        <sz val="11"/>
        <rFont val="Meiryo UI"/>
        <family val="3"/>
        <charset val="128"/>
      </rPr>
      <t>(6.11.C9)</t>
    </r>
  </si>
  <si>
    <r>
      <t>７７</t>
    </r>
    <r>
      <rPr>
        <sz val="11"/>
        <color theme="1"/>
        <rFont val="Meiryo UI"/>
        <family val="3"/>
        <charset val="128"/>
      </rPr>
      <t>　患者</t>
    </r>
    <r>
      <rPr>
        <sz val="11"/>
        <color rgb="FFFF0000"/>
        <rFont val="Meiryo UI"/>
        <family val="3"/>
        <charset val="128"/>
      </rPr>
      <t>に</t>
    </r>
    <r>
      <rPr>
        <sz val="11"/>
        <color theme="1"/>
        <rFont val="Meiryo UI"/>
        <family val="3"/>
        <charset val="128"/>
      </rPr>
      <t>情報を閲覧</t>
    </r>
    <r>
      <rPr>
        <sz val="11"/>
        <color rgb="FFFF0000"/>
        <rFont val="Meiryo UI"/>
        <family val="3"/>
        <charset val="128"/>
      </rPr>
      <t>させる</t>
    </r>
    <r>
      <rPr>
        <sz val="11"/>
        <color theme="1"/>
        <rFont val="Meiryo UI"/>
        <family val="3"/>
        <charset val="128"/>
      </rPr>
      <t>機能があるか？</t>
    </r>
    <r>
      <rPr>
        <sz val="11"/>
        <rFont val="Meiryo UI"/>
        <family val="3"/>
        <charset val="128"/>
      </rPr>
      <t>(6.11.C10)</t>
    </r>
  </si>
  <si>
    <r>
      <t>７</t>
    </r>
    <r>
      <rPr>
        <sz val="11"/>
        <color rgb="FFFF0000"/>
        <rFont val="Meiryo UI"/>
        <family val="3"/>
        <charset val="128"/>
      </rPr>
      <t>７</t>
    </r>
    <r>
      <rPr>
        <sz val="11"/>
        <color rgb="FF000000"/>
        <rFont val="Meiryo UI"/>
        <family val="3"/>
        <charset val="128"/>
      </rPr>
      <t>．１　情報の閲覧のために公開しているサービスにおいて、医療機関等の内部システムに不正な侵入等が起こらないように対策を実施しているか？</t>
    </r>
    <r>
      <rPr>
        <sz val="11"/>
        <rFont val="Meiryo UI"/>
        <family val="3"/>
        <charset val="128"/>
      </rPr>
      <t>(6.11.C10)</t>
    </r>
  </si>
  <si>
    <r>
      <t>７</t>
    </r>
    <r>
      <rPr>
        <sz val="11"/>
        <color rgb="FFFF0000"/>
        <rFont val="Meiryo UI"/>
        <family val="3"/>
        <charset val="128"/>
      </rPr>
      <t>７</t>
    </r>
    <r>
      <rPr>
        <sz val="11"/>
        <color theme="1"/>
        <rFont val="Meiryo UI"/>
        <family val="3"/>
        <charset val="128"/>
      </rPr>
      <t>．２　医療機関等が患者等へ</t>
    </r>
    <r>
      <rPr>
        <sz val="11"/>
        <color rgb="FFFF0000"/>
        <rFont val="Meiryo UI"/>
        <family val="3"/>
        <charset val="128"/>
      </rPr>
      <t>危険性</t>
    </r>
    <r>
      <rPr>
        <sz val="11"/>
        <color theme="1"/>
        <rFont val="Meiryo UI"/>
        <family val="3"/>
        <charset val="128"/>
      </rPr>
      <t>や情報提供</t>
    </r>
    <r>
      <rPr>
        <sz val="11"/>
        <color rgb="FFFF0000"/>
        <rFont val="Meiryo UI"/>
        <family val="3"/>
        <charset val="128"/>
      </rPr>
      <t>の</t>
    </r>
    <r>
      <rPr>
        <sz val="11"/>
        <color theme="1"/>
        <rFont val="Meiryo UI"/>
        <family val="3"/>
        <charset val="128"/>
      </rPr>
      <t>目的について説明を行うために必要となる情報を資料として提示できるか？</t>
    </r>
    <r>
      <rPr>
        <sz val="11"/>
        <rFont val="Meiryo UI"/>
        <family val="3"/>
        <charset val="128"/>
      </rPr>
      <t>(6.11.C10)</t>
    </r>
  </si>
  <si>
    <r>
      <t>７</t>
    </r>
    <r>
      <rPr>
        <sz val="11"/>
        <color rgb="FFFF0000"/>
        <rFont val="Meiryo UI"/>
        <family val="3"/>
        <charset val="128"/>
      </rPr>
      <t>７</t>
    </r>
    <r>
      <rPr>
        <sz val="11"/>
        <color rgb="FF000000"/>
        <rFont val="Meiryo UI"/>
        <family val="3"/>
        <charset val="128"/>
      </rPr>
      <t>．３　説明資料では、IT に係る以外の法的根拠等も含めた幅広い対策を立て、それぞれの責任を明確にしているか？</t>
    </r>
    <r>
      <rPr>
        <sz val="11"/>
        <rFont val="Meiryo UI"/>
        <family val="3"/>
        <charset val="128"/>
      </rPr>
      <t>(6.11.C10)</t>
    </r>
  </si>
  <si>
    <r>
      <t>法令で定められた記名・押印を電子署名で行うことについて</t>
    </r>
    <r>
      <rPr>
        <b/>
        <sz val="12"/>
        <rFont val="Meiryo UI"/>
        <family val="3"/>
        <charset val="128"/>
      </rPr>
      <t>(6.12)</t>
    </r>
  </si>
  <si>
    <r>
      <t>７８</t>
    </r>
    <r>
      <rPr>
        <sz val="11"/>
        <color theme="1"/>
        <rFont val="Meiryo UI"/>
        <family val="3"/>
        <charset val="128"/>
      </rPr>
      <t>　記名・押印が義務付けられた文書を扱っているか？</t>
    </r>
    <r>
      <rPr>
        <sz val="11"/>
        <rFont val="Meiryo UI"/>
        <family val="3"/>
        <charset val="128"/>
      </rPr>
      <t>(6.12.C1)</t>
    </r>
  </si>
  <si>
    <r>
      <t>７</t>
    </r>
    <r>
      <rPr>
        <sz val="11"/>
        <color rgb="FFFF0000"/>
        <rFont val="Meiryo UI"/>
        <family val="3"/>
        <charset val="128"/>
      </rPr>
      <t>８</t>
    </r>
    <r>
      <rPr>
        <sz val="11"/>
        <color theme="1"/>
        <rFont val="Meiryo UI"/>
        <family val="3"/>
        <charset val="128"/>
      </rPr>
      <t>．１　HPKI対応、又は認定認証局もしくは公的個人認証サービスが発行する証明書対応の署名機能があるか？</t>
    </r>
    <r>
      <rPr>
        <sz val="11"/>
        <rFont val="Meiryo UI"/>
        <family val="3"/>
        <charset val="128"/>
      </rPr>
      <t xml:space="preserve">(6.12.C1) </t>
    </r>
  </si>
  <si>
    <r>
      <t>７</t>
    </r>
    <r>
      <rPr>
        <sz val="11"/>
        <color rgb="FFFF0000"/>
        <rFont val="Meiryo UI"/>
        <family val="3"/>
        <charset val="128"/>
      </rPr>
      <t>８</t>
    </r>
    <r>
      <rPr>
        <sz val="11"/>
        <color theme="1"/>
        <rFont val="Meiryo UI"/>
        <family val="3"/>
        <charset val="128"/>
      </rPr>
      <t>．２　HPKI対応、又は認定認証局もしくは公的個人認証サービスが発行する証明書対応の検証機能があるか？</t>
    </r>
    <r>
      <rPr>
        <sz val="11"/>
        <rFont val="Meiryo UI"/>
        <family val="3"/>
        <charset val="128"/>
      </rPr>
      <t>(6.12.C1)</t>
    </r>
  </si>
  <si>
    <r>
      <t>７</t>
    </r>
    <r>
      <rPr>
        <sz val="11"/>
        <color rgb="FFFF0000"/>
        <rFont val="Meiryo UI"/>
        <family val="3"/>
        <charset val="128"/>
      </rPr>
      <t>８</t>
    </r>
    <r>
      <rPr>
        <sz val="11"/>
        <color theme="1"/>
        <rFont val="Meiryo UI"/>
        <family val="3"/>
        <charset val="128"/>
      </rPr>
      <t>．２．１　特定の国家資格の確認を行う必要がある場合に、電子的に検証できる機能があるか？</t>
    </r>
    <r>
      <rPr>
        <sz val="11"/>
        <rFont val="Meiryo UI"/>
        <family val="3"/>
        <charset val="128"/>
      </rPr>
      <t>(6.12.C1)</t>
    </r>
  </si>
  <si>
    <r>
      <t>７</t>
    </r>
    <r>
      <rPr>
        <sz val="11"/>
        <color rgb="FFFF0000"/>
        <rFont val="Meiryo UI"/>
        <family val="3"/>
        <charset val="128"/>
      </rPr>
      <t>８</t>
    </r>
    <r>
      <rPr>
        <sz val="11"/>
        <color theme="1"/>
        <rFont val="Meiryo UI"/>
        <family val="3"/>
        <charset val="128"/>
      </rPr>
      <t>．３　総務省の「時刻認証業務の認定に関する規程」に基づき認定された事業者が提供する</t>
    </r>
    <r>
      <rPr>
        <sz val="11"/>
        <color rgb="FFFF0000"/>
        <rFont val="Meiryo UI"/>
        <family val="3"/>
        <charset val="128"/>
      </rPr>
      <t>認定の</t>
    </r>
    <r>
      <rPr>
        <sz val="11"/>
        <color theme="1"/>
        <rFont val="Meiryo UI"/>
        <family val="3"/>
        <charset val="128"/>
      </rPr>
      <t>タイムスタンプが付与可能か？</t>
    </r>
    <r>
      <rPr>
        <sz val="11"/>
        <rFont val="Meiryo UI"/>
        <family val="3"/>
        <charset val="128"/>
      </rPr>
      <t>(6.12.C2)</t>
    </r>
  </si>
  <si>
    <r>
      <t>７</t>
    </r>
    <r>
      <rPr>
        <sz val="11"/>
        <color rgb="FFFF0000"/>
        <rFont val="Meiryo UI"/>
        <family val="3"/>
        <charset val="128"/>
      </rPr>
      <t>８</t>
    </r>
    <r>
      <rPr>
        <sz val="11"/>
        <color theme="1"/>
        <rFont val="Meiryo UI"/>
        <family val="3"/>
        <charset val="128"/>
      </rPr>
      <t>．４　総務省の「時刻認証業務の認定に関する規程」に基づき認定された事業者が提供するタイムスタンプが検証可能か？</t>
    </r>
    <r>
      <rPr>
        <sz val="11"/>
        <rFont val="Meiryo UI"/>
        <family val="3"/>
        <charset val="128"/>
      </rPr>
      <t>(6.12.C2)</t>
    </r>
  </si>
  <si>
    <r>
      <t>７</t>
    </r>
    <r>
      <rPr>
        <sz val="11"/>
        <color rgb="FFFF0000"/>
        <rFont val="Meiryo UI"/>
        <family val="3"/>
        <charset val="128"/>
      </rPr>
      <t>８</t>
    </r>
    <r>
      <rPr>
        <sz val="11"/>
        <color theme="1"/>
        <rFont val="Meiryo UI"/>
        <family val="3"/>
        <charset val="128"/>
      </rPr>
      <t>．５　保存期間中の文書の真正性を担保する仕組みがあるか？</t>
    </r>
    <r>
      <rPr>
        <sz val="11"/>
        <rFont val="Meiryo UI"/>
        <family val="3"/>
        <charset val="128"/>
      </rPr>
      <t>(6.12.C2)</t>
    </r>
  </si>
  <si>
    <r>
      <t>７９</t>
    </r>
    <r>
      <rPr>
        <sz val="11"/>
        <color theme="1"/>
        <rFont val="Meiryo UI"/>
        <family val="3"/>
        <charset val="128"/>
      </rPr>
      <t>　上記タイムスタンプを付与する時点で有効な電子証明書を用いているか？</t>
    </r>
    <r>
      <rPr>
        <sz val="11"/>
        <rFont val="Meiryo UI"/>
        <family val="3"/>
        <charset val="128"/>
      </rPr>
      <t>(6.12.C2(4))</t>
    </r>
  </si>
  <si>
    <r>
      <t>真正性の確保について</t>
    </r>
    <r>
      <rPr>
        <b/>
        <sz val="12"/>
        <rFont val="Meiryo UI"/>
        <family val="3"/>
        <charset val="128"/>
      </rPr>
      <t>(7.1)</t>
    </r>
  </si>
  <si>
    <r>
      <t>８０　</t>
    </r>
    <r>
      <rPr>
        <sz val="11"/>
        <color rgb="FFFF0000"/>
        <rFont val="Meiryo UI"/>
        <family val="3"/>
        <charset val="128"/>
      </rPr>
      <t>入力者及び確定者</t>
    </r>
    <r>
      <rPr>
        <sz val="11"/>
        <color rgb="FF000000"/>
        <rFont val="Meiryo UI"/>
        <family val="3"/>
        <charset val="128"/>
      </rPr>
      <t>を</t>
    </r>
    <r>
      <rPr>
        <sz val="11"/>
        <color rgb="FFFF0000"/>
        <rFont val="Meiryo UI"/>
        <family val="3"/>
        <charset val="128"/>
      </rPr>
      <t>正しく識別し、認証を行う機能がある</t>
    </r>
    <r>
      <rPr>
        <sz val="11"/>
        <color rgb="FF000000"/>
        <rFont val="Meiryo UI"/>
        <family val="3"/>
        <charset val="128"/>
      </rPr>
      <t>か？</t>
    </r>
    <r>
      <rPr>
        <sz val="11"/>
        <rFont val="Meiryo UI"/>
        <family val="3"/>
        <charset val="128"/>
      </rPr>
      <t>(7.1.C1(1)a)</t>
    </r>
  </si>
  <si>
    <r>
      <t>８０．</t>
    </r>
    <r>
      <rPr>
        <sz val="11"/>
        <color rgb="FFFF0000"/>
        <rFont val="Meiryo UI"/>
        <family val="3"/>
        <charset val="128"/>
      </rPr>
      <t>２</t>
    </r>
    <r>
      <rPr>
        <sz val="11"/>
        <color theme="1"/>
        <rFont val="Meiryo UI"/>
        <family val="3"/>
        <charset val="128"/>
      </rPr>
      <t>　権限のある利用者以外による作成、追記、変更を防止する機能があるか？</t>
    </r>
    <r>
      <rPr>
        <sz val="11"/>
        <rFont val="Meiryo UI"/>
        <family val="3"/>
        <charset val="128"/>
      </rPr>
      <t>(7.1.C1(1)b)</t>
    </r>
  </si>
  <si>
    <r>
      <t>８０．</t>
    </r>
    <r>
      <rPr>
        <sz val="11"/>
        <color rgb="FFFF0000"/>
        <rFont val="Meiryo UI"/>
        <family val="3"/>
        <charset val="128"/>
      </rPr>
      <t>３</t>
    </r>
    <r>
      <rPr>
        <sz val="11"/>
        <color theme="1"/>
        <rFont val="Meiryo UI"/>
        <family val="3"/>
        <charset val="128"/>
      </rPr>
      <t>　サービス事業者内の利用者の権限管理の機能があるか？</t>
    </r>
    <r>
      <rPr>
        <sz val="11"/>
        <rFont val="Meiryo UI"/>
        <family val="3"/>
        <charset val="128"/>
      </rPr>
      <t>(7.1.C1(1)b)</t>
    </r>
  </si>
  <si>
    <r>
      <t>８０．</t>
    </r>
    <r>
      <rPr>
        <sz val="11"/>
        <color rgb="FFFF0000"/>
        <rFont val="Meiryo UI"/>
        <family val="3"/>
        <charset val="128"/>
      </rPr>
      <t>４</t>
    </r>
    <r>
      <rPr>
        <sz val="11"/>
        <color theme="1"/>
        <rFont val="Meiryo UI"/>
        <family val="3"/>
        <charset val="128"/>
      </rPr>
      <t>　サービス事業者内の利用者が作成、追記、変更を防止する機能があるか？</t>
    </r>
    <r>
      <rPr>
        <sz val="11"/>
        <rFont val="Meiryo UI"/>
        <family val="3"/>
        <charset val="128"/>
      </rPr>
      <t>(7.1.C1(1)b)</t>
    </r>
  </si>
  <si>
    <r>
      <t>８０．</t>
    </r>
    <r>
      <rPr>
        <sz val="11"/>
        <color rgb="FFFF0000"/>
        <rFont val="Meiryo UI"/>
        <family val="3"/>
        <charset val="128"/>
      </rPr>
      <t>５</t>
    </r>
    <r>
      <rPr>
        <sz val="11"/>
        <color theme="1"/>
        <rFont val="Meiryo UI"/>
        <family val="3"/>
        <charset val="128"/>
      </rPr>
      <t>　システムが端末を管理することによって、権限を持たない者からのアクセスを防止する機能があるか？</t>
    </r>
    <r>
      <rPr>
        <sz val="11"/>
        <rFont val="Meiryo UI"/>
        <family val="3"/>
        <charset val="128"/>
      </rPr>
      <t>(7.1.C1(1)c)</t>
    </r>
  </si>
  <si>
    <r>
      <t>８０．</t>
    </r>
    <r>
      <rPr>
        <sz val="11"/>
        <color rgb="FFFF0000"/>
        <rFont val="Meiryo UI"/>
        <family val="3"/>
        <charset val="128"/>
      </rPr>
      <t>６</t>
    </r>
    <r>
      <rPr>
        <sz val="11"/>
        <color theme="1"/>
        <rFont val="Meiryo UI"/>
        <family val="3"/>
        <charset val="128"/>
      </rPr>
      <t>　システムがサービス事業者の保守等端末を管理することによって、権限を持たない者からのアクセスを防止する機能があるか？</t>
    </r>
    <r>
      <rPr>
        <sz val="11"/>
        <rFont val="Meiryo UI"/>
        <family val="3"/>
        <charset val="128"/>
      </rPr>
      <t>(7.1.C1(1)c)</t>
    </r>
  </si>
  <si>
    <r>
      <t>８１　システムは記録を確定する機能があるか？</t>
    </r>
    <r>
      <rPr>
        <sz val="11"/>
        <rFont val="Meiryo UI"/>
        <family val="3"/>
        <charset val="128"/>
      </rPr>
      <t>(7.1.C2(1)a)</t>
    </r>
  </si>
  <si>
    <r>
      <t>８１．１　確定情報には、入力者及び確定者の識別情報、信頼できる時刻源を用いた作成日時が含まれているか？</t>
    </r>
    <r>
      <rPr>
        <sz val="11"/>
        <rFont val="Meiryo UI"/>
        <family val="3"/>
        <charset val="128"/>
      </rPr>
      <t>(7.1.C2(1)a)</t>
    </r>
  </si>
  <si>
    <r>
      <t>８１．２　「記録の確定」を行うにあたり、内容の確認をする機能があるか？</t>
    </r>
    <r>
      <rPr>
        <sz val="11"/>
        <rFont val="Meiryo UI"/>
        <family val="3"/>
        <charset val="128"/>
      </rPr>
      <t>(7.1.C2(1)b)</t>
    </r>
  </si>
  <si>
    <r>
      <t>８１．３　確定された記録に対する故意の虚偽入力、書換え、消去及び混同を防止する機能があるか？</t>
    </r>
    <r>
      <rPr>
        <sz val="11"/>
        <rFont val="Meiryo UI"/>
        <family val="3"/>
        <charset val="128"/>
      </rPr>
      <t>(7.1.C2(1)d)</t>
    </r>
  </si>
  <si>
    <r>
      <t>８２　装置が確定機能を持っていない場合、記録が作成される際に、当該装置の管理責任者や操作者の識別情報、作成日時を含めて記録する機能があるか？</t>
    </r>
    <r>
      <rPr>
        <sz val="11"/>
        <color rgb="FFFF0000"/>
        <rFont val="Meiryo UI"/>
        <family val="3"/>
        <charset val="128"/>
      </rPr>
      <t xml:space="preserve"> </t>
    </r>
    <r>
      <rPr>
        <sz val="11"/>
        <rFont val="Meiryo UI"/>
        <family val="3"/>
        <charset val="128"/>
      </rPr>
      <t>(7.1.C2(2)a)</t>
    </r>
  </si>
  <si>
    <r>
      <t>８３　確定された診療録等が更新された場合、更新履歴を保存し、更新前後の内容を参照する機能があるか？</t>
    </r>
    <r>
      <rPr>
        <sz val="11"/>
        <rFont val="Meiryo UI"/>
        <family val="3"/>
        <charset val="128"/>
      </rPr>
      <t>(7.1.C3(1))</t>
    </r>
  </si>
  <si>
    <r>
      <t>８３．１　同じ診療録等に対して複数回更新が行われた場合、更新の順序性を識別できる機能があるか？</t>
    </r>
    <r>
      <rPr>
        <sz val="11"/>
        <rFont val="Meiryo UI"/>
        <family val="3"/>
        <charset val="128"/>
      </rPr>
      <t>(7.1.C3(2))</t>
    </r>
  </si>
  <si>
    <r>
      <t>８４　代行入力の承認機能があるか？</t>
    </r>
    <r>
      <rPr>
        <sz val="11"/>
        <rFont val="Meiryo UI"/>
        <family val="3"/>
        <charset val="128"/>
      </rPr>
      <t>(7.1.C4)</t>
    </r>
  </si>
  <si>
    <r>
      <t>８４．１　代行入力が行われた場合、誰の代行がいつ誰によって行われたかの管理情報を、その代行入力の都度、記録する機能があるか？</t>
    </r>
    <r>
      <rPr>
        <sz val="11"/>
        <rFont val="Meiryo UI"/>
        <family val="3"/>
        <charset val="128"/>
      </rPr>
      <t>(7.1.C4(2))</t>
    </r>
  </si>
  <si>
    <r>
      <t>８５　システムがどのような機器・ソフトウェアで構成され、どのような場面、用途で利用されるのか明確にしているか？</t>
    </r>
    <r>
      <rPr>
        <sz val="11"/>
        <rFont val="Meiryo UI"/>
        <family val="3"/>
        <charset val="128"/>
      </rPr>
      <t>(7.1.C5(1))</t>
    </r>
  </si>
  <si>
    <r>
      <t>８６　機器・ソフトウェアの改訂履歴、その導入の際に実際に行われた作業の妥当性を検証するためのプロセスが規定されているか？</t>
    </r>
    <r>
      <rPr>
        <sz val="11"/>
        <rFont val="Meiryo UI"/>
        <family val="3"/>
        <charset val="128"/>
      </rPr>
      <t>(7.1.C5(2))</t>
    </r>
  </si>
  <si>
    <r>
      <t>８７　機器・ソフトウェアの品質管理に関する作業内容をルールに定めて、策定したルールに基づいて従業者等への教育を実施しているか？</t>
    </r>
    <r>
      <rPr>
        <sz val="11"/>
        <rFont val="Meiryo UI"/>
        <family val="3"/>
        <charset val="128"/>
      </rPr>
      <t>(7.1.C5(3))</t>
    </r>
  </si>
  <si>
    <r>
      <t>８８　システム構成やソフトウェアの動作状況に関する内部監査を定期的に実施しているか？</t>
    </r>
    <r>
      <rPr>
        <sz val="11"/>
        <rFont val="Meiryo UI"/>
        <family val="3"/>
        <charset val="128"/>
      </rPr>
      <t>(7.1.C5(4))</t>
    </r>
  </si>
  <si>
    <r>
      <t>８９　通信の相手先が正当であることを確認するための相互認証を実施しているか？</t>
    </r>
    <r>
      <rPr>
        <sz val="11"/>
        <color rgb="FFFF0000"/>
        <rFont val="Meiryo UI"/>
        <family val="3"/>
        <charset val="128"/>
      </rPr>
      <t xml:space="preserve"> </t>
    </r>
    <r>
      <rPr>
        <sz val="11"/>
        <rFont val="Meiryo UI"/>
        <family val="3"/>
        <charset val="128"/>
      </rPr>
      <t>(7.1.C6)</t>
    </r>
  </si>
  <si>
    <r>
      <t>９０　ネットワークの転送中に改ざんされていないことを保証する機能を有しているか？</t>
    </r>
    <r>
      <rPr>
        <sz val="11"/>
        <rFont val="Meiryo UI"/>
        <family val="3"/>
        <charset val="128"/>
      </rPr>
      <t>(7.1.C7)</t>
    </r>
  </si>
  <si>
    <r>
      <t>９１　サービス事業者の機器・システムはリモートログインの機能を制限しているか？</t>
    </r>
    <r>
      <rPr>
        <sz val="11"/>
        <color rgb="FFFF0000"/>
        <rFont val="Meiryo UI"/>
        <family val="3"/>
        <charset val="128"/>
      </rPr>
      <t xml:space="preserve"> </t>
    </r>
    <r>
      <rPr>
        <sz val="11"/>
        <rFont val="Meiryo UI"/>
        <family val="3"/>
        <charset val="128"/>
      </rPr>
      <t>(7.1.C8)</t>
    </r>
  </si>
  <si>
    <r>
      <t>見読性の確保について</t>
    </r>
    <r>
      <rPr>
        <b/>
        <sz val="12"/>
        <rFont val="Meiryo UI"/>
        <family val="3"/>
        <charset val="128"/>
      </rPr>
      <t>(7.2)</t>
    </r>
  </si>
  <si>
    <r>
      <t>９２　患者ごとの全ての情報の所在が日常的に管理されているか？</t>
    </r>
    <r>
      <rPr>
        <sz val="11"/>
        <rFont val="Meiryo UI"/>
        <family val="3"/>
        <charset val="128"/>
      </rPr>
      <t>(7.2.C1)</t>
    </r>
  </si>
  <si>
    <r>
      <t>９３　電子媒体に保存された全ての情報とそれらの見読化手段を対応付けて管理</t>
    </r>
    <r>
      <rPr>
        <sz val="11"/>
        <color rgb="FFFF0000"/>
        <rFont val="Meiryo UI"/>
        <family val="3"/>
        <charset val="128"/>
      </rPr>
      <t>し</t>
    </r>
    <r>
      <rPr>
        <sz val="11"/>
        <color theme="1"/>
        <rFont val="Meiryo UI"/>
        <family val="3"/>
        <charset val="128"/>
      </rPr>
      <t>、また、見読化手段である機器・ソフトウェア・関連情報等は常に整備</t>
    </r>
    <r>
      <rPr>
        <sz val="11"/>
        <color rgb="FFFF0000"/>
        <rFont val="Meiryo UI"/>
        <family val="3"/>
        <charset val="128"/>
      </rPr>
      <t>されて</t>
    </r>
    <r>
      <rPr>
        <sz val="11"/>
        <color theme="1"/>
        <rFont val="Meiryo UI"/>
        <family val="3"/>
        <charset val="128"/>
      </rPr>
      <t>いるか？</t>
    </r>
    <r>
      <rPr>
        <sz val="11"/>
        <rFont val="Meiryo UI"/>
        <family val="3"/>
        <charset val="128"/>
      </rPr>
      <t>(7.2.C2)</t>
    </r>
  </si>
  <si>
    <r>
      <t>９４　目的に応じて速やかに検索結果を出力する機能又はサービスがあるか？</t>
    </r>
    <r>
      <rPr>
        <sz val="11"/>
        <rFont val="Meiryo UI"/>
        <family val="3"/>
        <charset val="128"/>
      </rPr>
      <t>(7.2.C3)</t>
    </r>
  </si>
  <si>
    <r>
      <t>９５　システム障害に備えた冗長化手段や代替的な見読化手段はあるか？</t>
    </r>
    <r>
      <rPr>
        <sz val="11"/>
        <rFont val="Meiryo UI"/>
        <family val="3"/>
        <charset val="128"/>
      </rPr>
      <t>(7.2.C4)</t>
    </r>
  </si>
  <si>
    <r>
      <t>９５．１　冗長化手段があるか？</t>
    </r>
    <r>
      <rPr>
        <sz val="11"/>
        <rFont val="Meiryo UI"/>
        <family val="3"/>
        <charset val="128"/>
      </rPr>
      <t>(7.2.C4)</t>
    </r>
  </si>
  <si>
    <r>
      <t>９５．２　システム障害に備えた代替的な見読化手段があるか？</t>
    </r>
    <r>
      <rPr>
        <sz val="11"/>
        <rFont val="Meiryo UI"/>
        <family val="3"/>
        <charset val="128"/>
      </rPr>
      <t>(7.2.C4)</t>
    </r>
  </si>
  <si>
    <r>
      <t>保存性の確保について</t>
    </r>
    <r>
      <rPr>
        <b/>
        <sz val="12"/>
        <rFont val="Meiryo UI"/>
        <family val="3"/>
        <charset val="128"/>
      </rPr>
      <t>(7.3)</t>
    </r>
  </si>
  <si>
    <r>
      <t>９６　不正ソフトウェアによる情報の破壊、混同等が起こらないように、システムで利用するソフトウェア、機器及び媒体の管理を行っているか？</t>
    </r>
    <r>
      <rPr>
        <sz val="11"/>
        <rFont val="Meiryo UI"/>
        <family val="3"/>
        <charset val="128"/>
      </rPr>
      <t>(7.3.C1(1))</t>
    </r>
  </si>
  <si>
    <r>
      <t>９７　記録媒体及び記録機器の院内での保管及び取扱いについて、医療機関等が運用管理規程を定めるために必要な情報が、取扱説明書等の文書として提供されているか？また、クラウドサービスを提供する場合において、サービス事業者による記録媒体及び記録機器の保管及び取扱いについてSLA等の文書に含めて医療機関等に提供されているか？</t>
    </r>
    <r>
      <rPr>
        <sz val="11"/>
        <rFont val="Meiryo UI"/>
        <family val="3"/>
        <charset val="128"/>
      </rPr>
      <t>(7.3.C2(1))</t>
    </r>
  </si>
  <si>
    <r>
      <t>９８　情報の保存やバックアップについて、医療機関等が運用管理規程を定めるために必要な情報が、取扱説明書等の文書として提供されているか？</t>
    </r>
    <r>
      <rPr>
        <sz val="11"/>
        <color rgb="FFFF0000"/>
        <rFont val="Meiryo UI"/>
        <family val="3"/>
        <charset val="128"/>
      </rPr>
      <t xml:space="preserve"> </t>
    </r>
    <r>
      <rPr>
        <sz val="11"/>
        <rFont val="Meiryo UI"/>
        <family val="3"/>
        <charset val="128"/>
      </rPr>
      <t>(7.3.C2(2))</t>
    </r>
  </si>
  <si>
    <r>
      <t>９９　システムが保存する情報へのアクセスについて、履歴を残しているか？</t>
    </r>
    <r>
      <rPr>
        <sz val="11"/>
        <color rgb="FFFF0000"/>
        <rFont val="Meiryo UI"/>
        <family val="3"/>
        <charset val="128"/>
      </rPr>
      <t xml:space="preserve"> </t>
    </r>
    <r>
      <rPr>
        <sz val="11"/>
        <rFont val="Meiryo UI"/>
        <family val="3"/>
        <charset val="128"/>
      </rPr>
      <t>(7.3.C2(4))</t>
    </r>
  </si>
  <si>
    <r>
      <t>９９．１　システムが保存する情報へのアクセスについてその履歴を管理しているか？</t>
    </r>
    <r>
      <rPr>
        <sz val="11"/>
        <rFont val="Meiryo UI"/>
        <family val="3"/>
        <charset val="128"/>
      </rPr>
      <t>(7.3.C2(4))</t>
    </r>
  </si>
  <si>
    <r>
      <t>１００　システムが保存する情報がき損した時に、バックアップされたデータ等を用いて、き損前の状態に戻せるか、又はもし、き損前と同じ状態に戻せない場合は、損なわれた範囲が容易に分かるようにしているか？</t>
    </r>
    <r>
      <rPr>
        <sz val="11"/>
        <rFont val="Meiryo UI"/>
        <family val="3"/>
        <charset val="128"/>
      </rPr>
      <t>(7.3.C2(5))</t>
    </r>
  </si>
  <si>
    <r>
      <t>１０１　システムの移行の際に診療録等のデータを、標準形式が存在する項目は標準形式で、標準形式が存在しない項目は変換が容易なデータ形式にて出力及び入力できる機能があるか？</t>
    </r>
    <r>
      <rPr>
        <sz val="11"/>
        <rFont val="Meiryo UI"/>
        <family val="3"/>
        <charset val="128"/>
      </rPr>
      <t>(7.3.C4(1))</t>
    </r>
  </si>
  <si>
    <r>
      <t>１０２　マスタデータベースの変更の際に、過去の診療録等の情報に対する内容の変更が起こらない機能またはサービスを備えているか？</t>
    </r>
    <r>
      <rPr>
        <sz val="11"/>
        <rFont val="Meiryo UI"/>
        <family val="3"/>
        <charset val="128"/>
      </rPr>
      <t>(7.3.C4(2))</t>
    </r>
  </si>
  <si>
    <r>
      <t>１０３　外部保存を受託する</t>
    </r>
    <r>
      <rPr>
        <sz val="11"/>
        <color rgb="FFFF0000"/>
        <rFont val="Meiryo UI"/>
        <family val="3"/>
        <charset val="128"/>
      </rPr>
      <t>機関</t>
    </r>
    <r>
      <rPr>
        <sz val="11"/>
        <color theme="1"/>
        <rFont val="Meiryo UI"/>
        <family val="3"/>
        <charset val="128"/>
      </rPr>
      <t>は、以前のデータ形式や転送プロトコルを使用している医療機関等が存在する間は対応を維持できるか？</t>
    </r>
    <r>
      <rPr>
        <sz val="11"/>
        <rFont val="Meiryo UI"/>
        <family val="3"/>
        <charset val="128"/>
      </rPr>
      <t>(7.3.C5)</t>
    </r>
  </si>
  <si>
    <r>
      <t>１０４　SLA等に医療機関等に対して設備の条件を提示して、回線</t>
    </r>
    <r>
      <rPr>
        <sz val="11"/>
        <color rgb="FFFF0000"/>
        <rFont val="Meiryo UI"/>
        <family val="3"/>
        <charset val="128"/>
      </rPr>
      <t>や</t>
    </r>
    <r>
      <rPr>
        <sz val="11"/>
        <color theme="1"/>
        <rFont val="Meiryo UI"/>
        <family val="3"/>
        <charset val="128"/>
      </rPr>
      <t>設備が劣化した場合はSLA等の要件を満たすように更新できるか？</t>
    </r>
    <r>
      <rPr>
        <sz val="11"/>
        <rFont val="Meiryo UI"/>
        <family val="3"/>
        <charset val="128"/>
      </rPr>
      <t>(7.3.C6)</t>
    </r>
  </si>
  <si>
    <r>
      <t>診療録等をスキャナ等により電子化して保存する場合について</t>
    </r>
    <r>
      <rPr>
        <b/>
        <sz val="12"/>
        <rFont val="Meiryo UI"/>
        <family val="3"/>
        <charset val="128"/>
      </rPr>
      <t>(9.)</t>
    </r>
  </si>
  <si>
    <r>
      <t>１０５　診療録などをスキャナなどにより電子化して原本として保存する機能があるか？</t>
    </r>
    <r>
      <rPr>
        <sz val="11"/>
        <rFont val="Meiryo UI"/>
        <family val="3"/>
        <charset val="128"/>
      </rPr>
      <t>(9.1.C1、9.4)</t>
    </r>
  </si>
  <si>
    <r>
      <t>１０５．１　光学解像度、センサ等の一定の規格・基準を満たすスキャナを用いているか？</t>
    </r>
    <r>
      <rPr>
        <sz val="11"/>
        <rFont val="Meiryo UI"/>
        <family val="3"/>
        <charset val="128"/>
      </rPr>
      <t>(9.1.C1)</t>
    </r>
  </si>
  <si>
    <r>
      <t>１０５．２　電子署名等を付与する機能があるか？</t>
    </r>
    <r>
      <rPr>
        <sz val="11"/>
        <rFont val="Meiryo UI"/>
        <family val="3"/>
        <charset val="128"/>
      </rPr>
      <t>(9.1.C2、9.4.C2)</t>
    </r>
  </si>
  <si>
    <r>
      <t>１０６　診療録などをスキャナなどにより電子化して参照情報として保存する機能があるか？</t>
    </r>
    <r>
      <rPr>
        <sz val="11"/>
        <rFont val="Meiryo UI"/>
        <family val="3"/>
        <charset val="128"/>
      </rPr>
      <t>(9.5)</t>
    </r>
  </si>
  <si>
    <r>
      <t>１０６．１　光学解像度、センサ等の一定の規格・基準を満たすスキャナを用いているか？</t>
    </r>
    <r>
      <rPr>
        <sz val="11"/>
        <rFont val="Meiryo UI"/>
        <family val="3"/>
        <charset val="128"/>
      </rPr>
      <t>(9.5.C1)　</t>
    </r>
  </si>
  <si>
    <r>
      <t>サービス事業者による医療情報セキュリティ開示書</t>
    </r>
    <r>
      <rPr>
        <b/>
        <sz val="12"/>
        <color rgb="FFFFFFFF"/>
        <rFont val="Meiryo UI"/>
        <family val="3"/>
        <charset val="128"/>
      </rPr>
      <t>（医療情報システムの安全管理に関するガイドライン第</t>
    </r>
    <r>
      <rPr>
        <b/>
        <sz val="12"/>
        <rFont val="Meiryo UI"/>
        <family val="3"/>
        <charset val="128"/>
      </rPr>
      <t>5.2</t>
    </r>
    <r>
      <rPr>
        <b/>
        <sz val="12"/>
        <color rgb="FFFFFFFF"/>
        <rFont val="Meiryo UI"/>
        <family val="3"/>
        <charset val="128"/>
      </rPr>
      <t>版対応）</t>
    </r>
  </si>
  <si>
    <t xml:space="preserve"> JAHIS/JIRAの調査の結果、現行のチェックリストで「医療情報システムの安全管理に関するガイドライン第6.0版」対応は可能であることが確認されています。具体的な対応は右記の通りです。</t>
  </si>
  <si>
    <r>
      <t>医療機関等における情報セキュリティマネジメントシステム（ISMS）の実践</t>
    </r>
    <r>
      <rPr>
        <b/>
        <sz val="12"/>
        <rFont val="Meiryo UI"/>
        <family val="3"/>
        <charset val="128"/>
      </rPr>
      <t>(6.2)</t>
    </r>
  </si>
  <si>
    <r>
      <t>組織的安全管理対策（体制、運用管理規程）</t>
    </r>
    <r>
      <rPr>
        <b/>
        <sz val="12"/>
        <rFont val="Meiryo UI"/>
        <family val="3"/>
        <charset val="128"/>
      </rPr>
      <t>(6.3)</t>
    </r>
  </si>
  <si>
    <r>
      <t>・上記のうちの</t>
    </r>
    <r>
      <rPr>
        <sz val="11"/>
        <color rgb="FFFF0000"/>
        <rFont val="Meiryo UI"/>
        <family val="3"/>
        <charset val="128"/>
      </rPr>
      <t>2</t>
    </r>
    <r>
      <rPr>
        <sz val="11"/>
        <color theme="1"/>
        <rFont val="Meiryo UI"/>
        <family val="3"/>
        <charset val="128"/>
      </rPr>
      <t>要素を組み合わせた認証（具体的な組み合わせを備考に記入してください）</t>
    </r>
  </si>
  <si>
    <r>
      <t>１７．１．１　パスワードを利用者認証手段として利用している</t>
    </r>
    <r>
      <rPr>
        <sz val="11"/>
        <color rgb="FFFF0000"/>
        <rFont val="Meiryo UI"/>
        <family val="3"/>
        <charset val="128"/>
      </rPr>
      <t>場合、パスワード管理は可能か？</t>
    </r>
    <r>
      <rPr>
        <sz val="11"/>
        <rFont val="Meiryo UI"/>
        <family val="3"/>
        <charset val="128"/>
      </rPr>
      <t>(6.5.C14 (1)～(5))</t>
    </r>
  </si>
  <si>
    <r>
      <t>１７．３　アクセス記録（アクセスログ）機能があるか？</t>
    </r>
    <r>
      <rPr>
        <sz val="11"/>
        <rFont val="Meiryo UI"/>
        <family val="3"/>
        <charset val="128"/>
      </rPr>
      <t>(6.5.C7)</t>
    </r>
  </si>
  <si>
    <r>
      <t>１７．４　アクセス記録（アクセスログ）機能が無い場合、利用者が監査できる形でサービス事業者が業務日誌等に操作の記録を行っているか？</t>
    </r>
    <r>
      <rPr>
        <sz val="11"/>
        <rFont val="Meiryo UI"/>
        <family val="3"/>
        <charset val="128"/>
      </rPr>
      <t>(6.5.C7)</t>
    </r>
  </si>
  <si>
    <r>
      <t>２０　システムにメールの送受信機能がある場合、実行プログラム（マクロ等含む）が含まれるデータやファイルの送受信禁止、又はその実行停止の実施、無害化処理等が行われているか？</t>
    </r>
    <r>
      <rPr>
        <sz val="11"/>
        <rFont val="Meiryo UI"/>
        <family val="3"/>
        <charset val="128"/>
      </rPr>
      <t>(6.5.C12)</t>
    </r>
  </si>
  <si>
    <r>
      <t>２１　システムでファイル交換機能を使用する場合、実行プログラム（マクロ等含む）が含まれるデータやファイルの送受信禁止、又はその実行停止の実施、無害化処理等が行われているか？</t>
    </r>
    <r>
      <rPr>
        <sz val="11"/>
        <rFont val="Meiryo UI"/>
        <family val="3"/>
        <charset val="128"/>
      </rPr>
      <t>(6.5.C12)</t>
    </r>
  </si>
  <si>
    <r>
      <t>２３　IoT機器を使用する</t>
    </r>
    <r>
      <rPr>
        <sz val="11"/>
        <color rgb="FFFF0000"/>
        <rFont val="Meiryo UI"/>
        <family val="3"/>
        <charset val="128"/>
      </rPr>
      <t>場合、IoT機器により患者情報を取り扱うことに関する運用管理規程を定めた上で、医療機関等に開示できるか？</t>
    </r>
    <r>
      <rPr>
        <sz val="11"/>
        <rFont val="Meiryo UI"/>
        <family val="3"/>
        <charset val="128"/>
      </rPr>
      <t>(6.5.C16(1))</t>
    </r>
  </si>
  <si>
    <t/>
  </si>
  <si>
    <t>　</t>
  </si>
  <si>
    <r>
      <t>８０．</t>
    </r>
    <r>
      <rPr>
        <sz val="11"/>
        <color rgb="FFFF0000"/>
        <rFont val="Meiryo UI"/>
        <family val="3"/>
        <charset val="128"/>
      </rPr>
      <t>１</t>
    </r>
    <r>
      <rPr>
        <sz val="11"/>
        <color theme="1"/>
        <rFont val="Meiryo UI"/>
        <family val="3"/>
        <charset val="128"/>
      </rPr>
      <t>　区分管理を行っている対象情報ごとに、権限管理（アクセスコントロール）の機能があるか？</t>
    </r>
    <r>
      <rPr>
        <sz val="11"/>
        <rFont val="Meiryo UI"/>
        <family val="3"/>
        <charset val="128"/>
      </rPr>
      <t>(7.1.C1(1)b)</t>
    </r>
  </si>
  <si>
    <r>
      <t>８４．２　代行入力により記録された診療録等に対し、確定者による「確定操作（承認）」を行う機能があるか？</t>
    </r>
    <r>
      <rPr>
        <sz val="11"/>
        <rFont val="Meiryo UI"/>
        <family val="3"/>
        <charset val="128"/>
      </rPr>
      <t>(7.1.C4(3))</t>
    </r>
  </si>
  <si>
    <t>Rev.5.0</t>
    <phoneticPr fontId="2"/>
  </si>
  <si>
    <t>「製造業者/サービス事業者による医療情報セキュリティ開示書」 ガイドver.5.0対応
（本チェックリストのバージョン表記を開示書ガイドのバージョン表記に合わせる）</t>
    <rPh sb="1" eb="4">
      <t>セイゾウギョウ</t>
    </rPh>
    <rPh sb="4" eb="5">
      <t>シャ</t>
    </rPh>
    <rPh sb="10" eb="13">
      <t>ジギョウシャ</t>
    </rPh>
    <rPh sb="16" eb="18">
      <t>イリョウ</t>
    </rPh>
    <rPh sb="18" eb="20">
      <t>ジョウホウ</t>
    </rPh>
    <rPh sb="26" eb="28">
      <t>カイジ</t>
    </rPh>
    <rPh sb="28" eb="29">
      <t>ショ</t>
    </rPh>
    <rPh sb="41" eb="43">
      <t>タイオウ</t>
    </rPh>
    <rPh sb="45" eb="46">
      <t>ホン</t>
    </rPh>
    <rPh sb="59" eb="61">
      <t>ヒョウキ</t>
    </rPh>
    <rPh sb="62" eb="65">
      <t>カイジショ</t>
    </rPh>
    <rPh sb="74" eb="76">
      <t>ヒョウキ</t>
    </rPh>
    <rPh sb="77" eb="78">
      <t>ア</t>
    </rPh>
    <phoneticPr fontId="2"/>
  </si>
  <si>
    <t>■MDSチェックリストVer.3.1→Ver.5.0（開示書ガイドVer.4.1→Ver.5.0）への移行手順</t>
    <rPh sb="27" eb="30">
      <t>カイジショ</t>
    </rPh>
    <rPh sb="51" eb="53">
      <t>イコウ</t>
    </rPh>
    <rPh sb="53" eb="55">
      <t>テジュン</t>
    </rPh>
    <phoneticPr fontId="2"/>
  </si>
  <si>
    <t>　対応したMDS(Ver.5.0)は、旧版である開示書ガイドVer.4.1に対応したMDS(Ver.3.1)からコピーして作成可能です。</t>
    <rPh sb="24" eb="27">
      <t>カイジショ</t>
    </rPh>
    <phoneticPr fontId="2"/>
  </si>
  <si>
    <r>
      <t>•旧</t>
    </r>
    <r>
      <rPr>
        <sz val="11"/>
        <color rgb="FF000000"/>
        <rFont val="Meiryo UI"/>
        <family val="3"/>
        <charset val="128"/>
      </rPr>
      <t>MDS(Ver.3.1)から新MDS(Ver.5.0)へのコピーは、3つの領域のコピペ(値貼り付け)と備考記載欄の行の高さ調整だけで行えます。</t>
    </r>
    <rPh sb="1" eb="2">
      <t>キュウ</t>
    </rPh>
    <phoneticPr fontId="2"/>
  </si>
  <si>
    <t>　※旧版開示書ガイドVer.4.1(MDS/SDSチェックリストVer.3.1）でも内容的には第6.0版を網羅しているため、</t>
    <rPh sb="2" eb="4">
      <t>キュウハン</t>
    </rPh>
    <rPh sb="4" eb="7">
      <t>カイジショ</t>
    </rPh>
    <rPh sb="42" eb="44">
      <t>ナイヨウ</t>
    </rPh>
    <rPh sb="44" eb="45">
      <t>テキ</t>
    </rPh>
    <rPh sb="47" eb="48">
      <t>ダイ</t>
    </rPh>
    <rPh sb="51" eb="52">
      <t>ハン</t>
    </rPh>
    <rPh sb="53" eb="55">
      <t>モウラ</t>
    </rPh>
    <phoneticPr fontId="2"/>
  </si>
  <si>
    <t>　　作成しなおし・提供しなおしの必要はありません。製品・サービスの販売開始やバージョンアップなどで</t>
    <phoneticPr fontId="2"/>
  </si>
  <si>
    <t>　　MDS/SDSを作成する場合には、新版である本チェックリストの書式をご使用ください。</t>
    <rPh sb="19" eb="21">
      <t>シンバン</t>
    </rPh>
    <phoneticPr fontId="2"/>
  </si>
  <si>
    <t>日付</t>
    <rPh sb="0" eb="2">
      <t>ヒヅケ</t>
    </rPh>
    <phoneticPr fontId="2"/>
  </si>
  <si>
    <t>Ver.5.0</t>
    <phoneticPr fontId="2"/>
  </si>
  <si>
    <t>Ver.5.0a</t>
    <phoneticPr fontId="2"/>
  </si>
  <si>
    <t>Ver.5.0b</t>
    <phoneticPr fontId="2"/>
  </si>
  <si>
    <t>Ver.5.0c</t>
    <phoneticPr fontId="2"/>
  </si>
  <si>
    <t>Ver.5.0d</t>
    <phoneticPr fontId="2"/>
  </si>
  <si>
    <t>MDSの備考を削除可能に修正</t>
    <rPh sb="4" eb="6">
      <t>ビコウ</t>
    </rPh>
    <rPh sb="7" eb="9">
      <t>サクジョ</t>
    </rPh>
    <rPh sb="9" eb="11">
      <t>カノウ</t>
    </rPh>
    <rPh sb="12" eb="14">
      <t>シュウセイ</t>
    </rPh>
    <phoneticPr fontId="2"/>
  </si>
  <si>
    <t>初版公開</t>
    <rPh sb="0" eb="2">
      <t>ショハン</t>
    </rPh>
    <rPh sb="2" eb="4">
      <t>コウカイ</t>
    </rPh>
    <phoneticPr fontId="2"/>
  </si>
  <si>
    <t>備考記載警告判定の訂正</t>
    <rPh sb="0" eb="2">
      <t>ビコウ</t>
    </rPh>
    <rPh sb="2" eb="4">
      <t>キサイ</t>
    </rPh>
    <rPh sb="4" eb="6">
      <t>ケイコク</t>
    </rPh>
    <rPh sb="6" eb="8">
      <t>ハンテイ</t>
    </rPh>
    <rPh sb="9" eb="11">
      <t>テイセイ</t>
    </rPh>
    <phoneticPr fontId="2"/>
  </si>
  <si>
    <t>作成しなおし不要メッセージ追記</t>
    <rPh sb="0" eb="2">
      <t>サクセイ</t>
    </rPh>
    <rPh sb="6" eb="8">
      <t>フヨウ</t>
    </rPh>
    <rPh sb="13" eb="15">
      <t>オキ</t>
    </rPh>
    <phoneticPr fontId="2"/>
  </si>
  <si>
    <t>変更内容</t>
    <rPh sb="0" eb="2">
      <t>ヘンコウ</t>
    </rPh>
    <rPh sb="2" eb="4">
      <t>ナイヨウ</t>
    </rPh>
    <phoneticPr fontId="2"/>
  </si>
  <si>
    <t>■Ver.5.0の変更履歴</t>
    <rPh sb="9" eb="11">
      <t>ヘンコウ</t>
    </rPh>
    <rPh sb="11" eb="13">
      <t>リレキ</t>
    </rPh>
    <phoneticPr fontId="2"/>
  </si>
  <si>
    <t>Ver.5.0e</t>
    <phoneticPr fontId="2"/>
  </si>
  <si>
    <t>SDSの網掛けの従属構造の訂正</t>
    <rPh sb="4" eb="6">
      <t>アミカ</t>
    </rPh>
    <rPh sb="8" eb="10">
      <t>ジュウゾク</t>
    </rPh>
    <rPh sb="10" eb="12">
      <t>コウゾウ</t>
    </rPh>
    <rPh sb="13" eb="15">
      <t>テイセイ</t>
    </rPh>
    <phoneticPr fontId="2"/>
  </si>
  <si>
    <t>Ver.5.0f</t>
    <phoneticPr fontId="2"/>
  </si>
  <si>
    <t>・MDS新旧移行不具合対応
・MDS表示を「標準」モードへ修正
・「使い方」シート説明の青文字強調(24,31,32行目)</t>
    <rPh sb="4" eb="6">
      <t>シンキュウ</t>
    </rPh>
    <rPh sb="6" eb="8">
      <t>イコウ</t>
    </rPh>
    <rPh sb="8" eb="11">
      <t>フグアイ</t>
    </rPh>
    <rPh sb="11" eb="13">
      <t>タイオウ</t>
    </rPh>
    <rPh sb="18" eb="20">
      <t>ヒョウジ</t>
    </rPh>
    <rPh sb="22" eb="24">
      <t>ヒョウジュン</t>
    </rPh>
    <rPh sb="29" eb="31">
      <t>シュウセイ</t>
    </rPh>
    <rPh sb="34" eb="35">
      <t>ツカ</t>
    </rPh>
    <rPh sb="36" eb="37">
      <t>カタ</t>
    </rPh>
    <rPh sb="41" eb="43">
      <t>セツメイ</t>
    </rPh>
    <rPh sb="44" eb="47">
      <t>アオモジ</t>
    </rPh>
    <rPh sb="47" eb="49">
      <t>キョウチョウ</t>
    </rPh>
    <rPh sb="58" eb="60">
      <t>ギョウメ</t>
    </rPh>
    <phoneticPr fontId="2"/>
  </si>
  <si>
    <t>Ver.5.0g</t>
    <phoneticPr fontId="2"/>
  </si>
  <si>
    <t>MDSシートロック不備の対応</t>
    <rPh sb="9" eb="11">
      <t>フビ</t>
    </rPh>
    <rPh sb="12" eb="14">
      <t>タイオウ</t>
    </rPh>
    <phoneticPr fontId="2"/>
  </si>
  <si>
    <t>・「SDS新旧対応表」シートは、新SDSチェックリストVer.5.0(新開示書ガイドVer.5.0)と旧SDSチェックリストVer.3.1(旧開示書ガイドVer.4.1)とで異なる箇所を色付けして示します。また、文字列の変更のほか、質問項目の追加はオレンジ色セルで、質問項目の従属階層の変更は水色セルで示します。ご確認ください。</t>
    <rPh sb="87" eb="88">
      <t>コト</t>
    </rPh>
    <rPh sb="90" eb="92">
      <t>カショ</t>
    </rPh>
    <rPh sb="93" eb="95">
      <t>イロヅ</t>
    </rPh>
    <rPh sb="98" eb="99">
      <t>シメ</t>
    </rPh>
    <rPh sb="106" eb="109">
      <t>モジレツ</t>
    </rPh>
    <rPh sb="110" eb="112">
      <t>ヘンコウ</t>
    </rPh>
    <rPh sb="116" eb="118">
      <t>シツモン</t>
    </rPh>
    <rPh sb="118" eb="120">
      <t>コウモク</t>
    </rPh>
    <rPh sb="121" eb="123">
      <t>ツイカ</t>
    </rPh>
    <rPh sb="128" eb="129">
      <t>イロ</t>
    </rPh>
    <rPh sb="133" eb="135">
      <t>シツモン</t>
    </rPh>
    <rPh sb="135" eb="137">
      <t>コウモク</t>
    </rPh>
    <rPh sb="138" eb="140">
      <t>ジュウゾク</t>
    </rPh>
    <rPh sb="140" eb="142">
      <t>カイソウ</t>
    </rPh>
    <rPh sb="143" eb="145">
      <t>ヘンコウ</t>
    </rPh>
    <rPh sb="146" eb="148">
      <t>ミズイロ</t>
    </rPh>
    <rPh sb="151" eb="152">
      <t>シメ</t>
    </rPh>
    <rPh sb="157" eb="159">
      <t>カクニン</t>
    </rPh>
    <phoneticPr fontId="2"/>
  </si>
  <si>
    <t>Ver.5.0h</t>
    <phoneticPr fontId="2"/>
  </si>
  <si>
    <t>・医療機関への提出は、誤って内容が変更されることが無いよう、xlsxファイルではなく印刷物かPDFファイルをお勧めします。</t>
    <rPh sb="1" eb="3">
      <t>イリョウ</t>
    </rPh>
    <rPh sb="3" eb="5">
      <t>キカン</t>
    </rPh>
    <rPh sb="7" eb="9">
      <t>テイシュツ</t>
    </rPh>
    <rPh sb="11" eb="12">
      <t>アヤマ</t>
    </rPh>
    <rPh sb="14" eb="16">
      <t>ナイヨウ</t>
    </rPh>
    <rPh sb="17" eb="19">
      <t>ヘンコウ</t>
    </rPh>
    <rPh sb="25" eb="26">
      <t>ナ</t>
    </rPh>
    <phoneticPr fontId="2"/>
  </si>
  <si>
    <t>・サブシステム等、複数のシステムを一つのファイルで記入したい場合は「MDSチェックリスト/SDSチェックリスト」のシートをコピーしてご使用ください。</t>
    <rPh sb="7" eb="8">
      <t>トウ</t>
    </rPh>
    <rPh sb="9" eb="11">
      <t>フクスウ</t>
    </rPh>
    <rPh sb="17" eb="18">
      <t>ヒト</t>
    </rPh>
    <rPh sb="25" eb="27">
      <t>キニュウ</t>
    </rPh>
    <rPh sb="30" eb="32">
      <t>バアイ</t>
    </rPh>
    <phoneticPr fontId="2"/>
  </si>
  <si>
    <t>・各質問の回答はプルダウンによる選択形式になっています。
　※コピー＆ペーストは使用した場合は、入力規則による誤入力エラーが検出できないため、ご注意ください。</t>
    <rPh sb="1" eb="4">
      <t>カクシツモン</t>
    </rPh>
    <rPh sb="5" eb="7">
      <t>カイトウ</t>
    </rPh>
    <rPh sb="16" eb="18">
      <t>センタク</t>
    </rPh>
    <rPh sb="18" eb="20">
      <t>ケイシキ</t>
    </rPh>
    <phoneticPr fontId="2"/>
  </si>
  <si>
    <t>・「備考番号」はプルダウンによる選択形式、または直接入力になっています。
　複数の質問に対し同じ備考を適用する場合は、同じ備考番号を適用してください。</t>
    <rPh sb="2" eb="4">
      <t>ビコウ</t>
    </rPh>
    <rPh sb="4" eb="6">
      <t>バンゴウ</t>
    </rPh>
    <rPh sb="16" eb="18">
      <t>センタク</t>
    </rPh>
    <rPh sb="18" eb="20">
      <t>ケイシキ</t>
    </rPh>
    <rPh sb="24" eb="26">
      <t>チョクセツ</t>
    </rPh>
    <rPh sb="26" eb="28">
      <t>ニュウリョク</t>
    </rPh>
    <phoneticPr fontId="2"/>
  </si>
  <si>
    <t>・「備考番号」欄が赤セルになった場合は、その質問において備考の入力を必要とする状況を示しております。
　ガイドの解説を参照して、備考欄へ適切に記載してください。</t>
    <rPh sb="2" eb="4">
      <t>ビコウ</t>
    </rPh>
    <rPh sb="4" eb="6">
      <t>バンゴウ</t>
    </rPh>
    <rPh sb="7" eb="8">
      <t>ラン</t>
    </rPh>
    <rPh sb="9" eb="10">
      <t>アカ</t>
    </rPh>
    <rPh sb="16" eb="18">
      <t>バアイ</t>
    </rPh>
    <rPh sb="22" eb="24">
      <t>シツモン</t>
    </rPh>
    <rPh sb="28" eb="30">
      <t>ビコウ</t>
    </rPh>
    <rPh sb="31" eb="33">
      <t>ニュウリョク</t>
    </rPh>
    <rPh sb="34" eb="36">
      <t>ヒツヨウ</t>
    </rPh>
    <rPh sb="39" eb="41">
      <t>ジョウキョウ</t>
    </rPh>
    <rPh sb="42" eb="43">
      <t>シメ</t>
    </rPh>
    <phoneticPr fontId="2"/>
  </si>
  <si>
    <t>【全体】</t>
    <rPh sb="1" eb="3">
      <t>ゼンタイ</t>
    </rPh>
    <phoneticPr fontId="2"/>
  </si>
  <si>
    <t>【MDSチェックリスト／SDSチェックリスト】</t>
    <phoneticPr fontId="2"/>
  </si>
  <si>
    <t>【MDS質問／SDS質問】</t>
    <rPh sb="4" eb="6">
      <t>シツモン</t>
    </rPh>
    <rPh sb="10" eb="12">
      <t>シツモン</t>
    </rPh>
    <phoneticPr fontId="2"/>
  </si>
  <si>
    <t>【MDSVer3.1→5.0移行手順】</t>
    <phoneticPr fontId="2"/>
  </si>
  <si>
    <t>【SDS新旧対応表】</t>
    <phoneticPr fontId="2"/>
  </si>
  <si>
    <t>（ヘッダーパート）</t>
    <phoneticPr fontId="2"/>
  </si>
  <si>
    <t>（回答と備考番号のパート）</t>
    <rPh sb="1" eb="3">
      <t>カイトウ</t>
    </rPh>
    <rPh sb="4" eb="8">
      <t>ビコウバンゴウ</t>
    </rPh>
    <phoneticPr fontId="2"/>
  </si>
  <si>
    <t>（備考記載欄のパート）</t>
    <rPh sb="1" eb="6">
      <t>ビコウキサイラン</t>
    </rPh>
    <phoneticPr fontId="2"/>
  </si>
  <si>
    <r>
      <t>・「MDSVer3.1→5.0移行手順」シートは、旧MDSチェックリストVer.3.1から新MDSチェックリストVer.5.0へ回答及び備考の内容を移し替える手順を示します。旧MDSチェックリストVer.3.1(旧開示書ガイドVer.4.1)においても安全管理ガイドライン第6.0版対応が可能なため、必ずしも移行は必須ではありませんが、</t>
    </r>
    <r>
      <rPr>
        <b/>
        <sz val="14"/>
        <color theme="1"/>
        <rFont val="Meiryo UI"/>
        <family val="3"/>
        <charset val="128"/>
      </rPr>
      <t>製品機能向上等によりMDSチェックリストを修正する場合には最新版書式をご利用ください。</t>
    </r>
    <r>
      <rPr>
        <sz val="14"/>
        <color theme="1"/>
        <rFont val="Meiryo UI"/>
        <family val="3"/>
        <charset val="128"/>
      </rPr>
      <t>その際には、本移行手順により新MDSチェックリストVer.5.0の書式へ移行した上で回答及び備考を一部編集することで作業工数の削減が期待できます。本移行手順をご活用ください。</t>
    </r>
    <rPh sb="64" eb="66">
      <t>カイトウ</t>
    </rPh>
    <rPh sb="66" eb="67">
      <t>オヨ</t>
    </rPh>
    <rPh sb="68" eb="70">
      <t>ビコウ</t>
    </rPh>
    <rPh sb="71" eb="73">
      <t>ナイヨウ</t>
    </rPh>
    <rPh sb="74" eb="75">
      <t>ウツ</t>
    </rPh>
    <rPh sb="76" eb="77">
      <t>カ</t>
    </rPh>
    <rPh sb="79" eb="81">
      <t>テジュン</t>
    </rPh>
    <rPh sb="82" eb="83">
      <t>シメ</t>
    </rPh>
    <rPh sb="106" eb="107">
      <t>キュウ</t>
    </rPh>
    <rPh sb="107" eb="110">
      <t>カイジショ</t>
    </rPh>
    <rPh sb="126" eb="128">
      <t>アンゼン</t>
    </rPh>
    <rPh sb="128" eb="130">
      <t>カンリ</t>
    </rPh>
    <rPh sb="136" eb="137">
      <t>ダイ</t>
    </rPh>
    <rPh sb="140" eb="141">
      <t>ハン</t>
    </rPh>
    <rPh sb="141" eb="143">
      <t>タイオウ</t>
    </rPh>
    <rPh sb="144" eb="146">
      <t>カノウ</t>
    </rPh>
    <rPh sb="150" eb="151">
      <t>カナラ</t>
    </rPh>
    <rPh sb="154" eb="156">
      <t>イコウ</t>
    </rPh>
    <rPh sb="157" eb="159">
      <t>ヒッス</t>
    </rPh>
    <rPh sb="168" eb="170">
      <t>セイヒン</t>
    </rPh>
    <rPh sb="170" eb="172">
      <t>キノウ</t>
    </rPh>
    <rPh sb="172" eb="174">
      <t>コウジョウ</t>
    </rPh>
    <rPh sb="174" eb="175">
      <t>トウ</t>
    </rPh>
    <rPh sb="189" eb="191">
      <t>シュウセイ</t>
    </rPh>
    <rPh sb="193" eb="195">
      <t>バアイ</t>
    </rPh>
    <rPh sb="197" eb="200">
      <t>サイシンバン</t>
    </rPh>
    <rPh sb="200" eb="202">
      <t>ショシキ</t>
    </rPh>
    <rPh sb="204" eb="206">
      <t>リヨウ</t>
    </rPh>
    <rPh sb="213" eb="214">
      <t>サイ</t>
    </rPh>
    <rPh sb="217" eb="218">
      <t>ホン</t>
    </rPh>
    <rPh sb="218" eb="220">
      <t>イコウ</t>
    </rPh>
    <rPh sb="220" eb="222">
      <t>テジュン</t>
    </rPh>
    <rPh sb="225" eb="226">
      <t>シン</t>
    </rPh>
    <rPh sb="244" eb="246">
      <t>ショシキ</t>
    </rPh>
    <rPh sb="247" eb="249">
      <t>イコウ</t>
    </rPh>
    <rPh sb="251" eb="252">
      <t>ウエ</t>
    </rPh>
    <rPh sb="262" eb="264">
      <t>ヘンシュウ</t>
    </rPh>
    <rPh sb="269" eb="271">
      <t>サギョウ</t>
    </rPh>
    <rPh sb="271" eb="273">
      <t>コウスウ</t>
    </rPh>
    <rPh sb="274" eb="276">
      <t>サクゲン</t>
    </rPh>
    <rPh sb="277" eb="279">
      <t>キタイ</t>
    </rPh>
    <rPh sb="284" eb="287">
      <t>ホンイコウ</t>
    </rPh>
    <rPh sb="287" eb="289">
      <t>テジュン</t>
    </rPh>
    <rPh sb="291" eb="293">
      <t>カツヨウ</t>
    </rPh>
    <phoneticPr fontId="2"/>
  </si>
  <si>
    <t>・従属質問は主質問が「いいえ」、「対象外」、「非該当」の場合は自動で網掛け表示になるため回答不要です。</t>
    <rPh sb="1" eb="3">
      <t>ジュウゾク</t>
    </rPh>
    <rPh sb="6" eb="7">
      <t>シュ</t>
    </rPh>
    <rPh sb="23" eb="26">
      <t>ヒガイトウ</t>
    </rPh>
    <phoneticPr fontId="2"/>
  </si>
  <si>
    <t>※記入方法の詳細や各質問の解説は「製造業者/サービス事業者による医療情報セキュリティ開示書」ガイドVer.5.0をご参照ください。</t>
    <rPh sb="1" eb="3">
      <t>キニュウ</t>
    </rPh>
    <rPh sb="3" eb="5">
      <t>ホウホウ</t>
    </rPh>
    <rPh sb="6" eb="8">
      <t>ショウサイ</t>
    </rPh>
    <rPh sb="9" eb="12">
      <t>カクシツモン</t>
    </rPh>
    <rPh sb="13" eb="15">
      <t>カイセツ</t>
    </rPh>
    <rPh sb="17" eb="19">
      <t>セイゾウ</t>
    </rPh>
    <rPh sb="19" eb="21">
      <t>ギョウシャ</t>
    </rPh>
    <rPh sb="26" eb="29">
      <t>ジギョウシャ</t>
    </rPh>
    <rPh sb="32" eb="34">
      <t>イリョウ</t>
    </rPh>
    <rPh sb="34" eb="36">
      <t>ジョウホウ</t>
    </rPh>
    <rPh sb="42" eb="44">
      <t>カイジ</t>
    </rPh>
    <rPh sb="44" eb="45">
      <t>ショ</t>
    </rPh>
    <phoneticPr fontId="2"/>
  </si>
  <si>
    <t>・MDSの１３以降、SDSの７7以降の質問は「保存が義務付けられている文書」を扱っていない場合は「対象外」と回答し、「備考記載欄」にその旨を理由として記載してください。</t>
    <rPh sb="7" eb="9">
      <t>イコウ</t>
    </rPh>
    <rPh sb="16" eb="18">
      <t>イコウ</t>
    </rPh>
    <rPh sb="19" eb="21">
      <t>シツモン</t>
    </rPh>
    <rPh sb="23" eb="25">
      <t>ホゾン</t>
    </rPh>
    <rPh sb="26" eb="29">
      <t>ギムヅ</t>
    </rPh>
    <rPh sb="35" eb="37">
      <t>ブンショ</t>
    </rPh>
    <rPh sb="39" eb="40">
      <t>アツカ</t>
    </rPh>
    <rPh sb="45" eb="47">
      <t>バアイ</t>
    </rPh>
    <rPh sb="59" eb="61">
      <t>ビコウ</t>
    </rPh>
    <rPh sb="61" eb="63">
      <t>キサイ</t>
    </rPh>
    <rPh sb="63" eb="64">
      <t>ラン</t>
    </rPh>
    <rPh sb="68" eb="69">
      <t>ムネ</t>
    </rPh>
    <rPh sb="70" eb="72">
      <t>リユウ</t>
    </rPh>
    <rPh sb="75" eb="77">
      <t>キサイ</t>
    </rPh>
    <phoneticPr fontId="2"/>
  </si>
  <si>
    <t>「使い方」シート内の説明をシート別に分類。一部文言を修正</t>
    <rPh sb="1" eb="2">
      <t>ツカ</t>
    </rPh>
    <rPh sb="3" eb="4">
      <t>カタ</t>
    </rPh>
    <rPh sb="8" eb="9">
      <t>ナイ</t>
    </rPh>
    <rPh sb="10" eb="12">
      <t>セツメイ</t>
    </rPh>
    <rPh sb="16" eb="17">
      <t>ベツ</t>
    </rPh>
    <rPh sb="18" eb="20">
      <t>ブンルイ</t>
    </rPh>
    <rPh sb="21" eb="23">
      <t>イチブ</t>
    </rPh>
    <rPh sb="23" eb="25">
      <t>モンゴン</t>
    </rPh>
    <rPh sb="26" eb="28">
      <t>シュウセイ</t>
    </rPh>
    <phoneticPr fontId="2"/>
  </si>
  <si>
    <t>・「備考記載欄」は「MDSチェックリスト/SDSチェックリスト」の末尾にあります。</t>
    <rPh sb="2" eb="4">
      <t>ビコウ</t>
    </rPh>
    <rPh sb="4" eb="6">
      <t>キサイ</t>
    </rPh>
    <rPh sb="6" eb="7">
      <t>ラン</t>
    </rPh>
    <rPh sb="33" eb="35">
      <t>マツビ</t>
    </rPh>
    <phoneticPr fontId="2"/>
  </si>
  <si>
    <r>
      <rPr>
        <sz val="12"/>
        <color theme="1"/>
        <rFont val="ＭＳ Ｐゴシック"/>
        <family val="2"/>
        <charset val="128"/>
      </rPr>
      <t>・ファイル名のバージョン表記の最後に記載のアルファベットについて、「変更履歴」の非表示シートに変更の概要を記載しています。シートを再表示してご確認ください。</t>
    </r>
    <rPh sb="5" eb="6">
      <t>メイ</t>
    </rPh>
    <rPh sb="12" eb="14">
      <t>ヒョウキ</t>
    </rPh>
    <rPh sb="15" eb="17">
      <t>サイゴ</t>
    </rPh>
    <rPh sb="18" eb="20">
      <t>キサイ</t>
    </rPh>
    <rPh sb="34" eb="36">
      <t>ヘンコウ</t>
    </rPh>
    <rPh sb="36" eb="38">
      <t>リレキ</t>
    </rPh>
    <rPh sb="40" eb="43">
      <t>ヒヒョウジ</t>
    </rPh>
    <rPh sb="47" eb="49">
      <t>ヘンコウ</t>
    </rPh>
    <rPh sb="50" eb="52">
      <t>ガイヨウ</t>
    </rPh>
    <rPh sb="53" eb="55">
      <t>キサイ</t>
    </rPh>
    <rPh sb="65" eb="68">
      <t>サイヒョウジ</t>
    </rPh>
    <rPh sb="71" eb="73">
      <t>カクニン</t>
    </rPh>
    <phoneticPr fontId="2"/>
  </si>
  <si>
    <r>
      <rPr>
        <b/>
        <sz val="12"/>
        <color theme="1"/>
        <rFont val="游ゴシック"/>
        <family val="2"/>
        <charset val="128"/>
      </rPr>
      <t>【変更履歴】</t>
    </r>
    <rPh sb="1" eb="5">
      <t>ヘンコウリレキ</t>
    </rPh>
    <phoneticPr fontId="2"/>
  </si>
  <si>
    <r>
      <rPr>
        <sz val="12"/>
        <color theme="1"/>
        <rFont val="游ゴシック"/>
        <family val="2"/>
        <charset val="128"/>
      </rPr>
      <t>・ファイル名に含まれるバージョン表記のアルファベットのみの更新については、主に説明や支援機能の変更であって原則として</t>
    </r>
    <r>
      <rPr>
        <sz val="12"/>
        <color theme="1"/>
        <rFont val="Gill Sans MT"/>
        <family val="2"/>
      </rPr>
      <t>MDS/SDS</t>
    </r>
    <r>
      <rPr>
        <sz val="12"/>
        <color theme="1"/>
        <rFont val="游ゴシック"/>
        <family val="2"/>
        <charset val="128"/>
      </rPr>
      <t>チェックリストの印刷イメージに変更ありません。そのため、印刷済みの</t>
    </r>
    <r>
      <rPr>
        <sz val="12"/>
        <color theme="1"/>
        <rFont val="Gill Sans MT"/>
        <family val="2"/>
      </rPr>
      <t>MDS/SDS</t>
    </r>
    <r>
      <rPr>
        <sz val="12"/>
        <color theme="1"/>
        <rFont val="游ゴシック"/>
        <family val="2"/>
        <charset val="128"/>
      </rPr>
      <t>チェックリストを、アルファベットのみが新しいバージョン表記の書式で作り直す必要はありません。</t>
    </r>
    <rPh sb="5" eb="6">
      <t>メイ</t>
    </rPh>
    <rPh sb="7" eb="8">
      <t>フク</t>
    </rPh>
    <rPh sb="93" eb="95">
      <t>インサツ</t>
    </rPh>
    <phoneticPr fontId="2"/>
  </si>
  <si>
    <t>Ver.5.0i</t>
    <phoneticPr fontId="2"/>
  </si>
  <si>
    <t>・SDS49の備考番号表示不備の修正。
・SDS全ての備考番号に「-」をデフォルト入力
・MDS11の備考番号に「-」をデフォルト入力
・MDS4.1.2の備考番号表示のフォントサイズ修正</t>
    <rPh sb="7" eb="11">
      <t>ビコウバンゴウ</t>
    </rPh>
    <rPh sb="11" eb="13">
      <t>ヒョウジ</t>
    </rPh>
    <rPh sb="13" eb="15">
      <t>フビ</t>
    </rPh>
    <rPh sb="16" eb="18">
      <t>シュウセイ</t>
    </rPh>
    <rPh sb="24" eb="25">
      <t>スベ</t>
    </rPh>
    <rPh sb="27" eb="29">
      <t>ビコウ</t>
    </rPh>
    <rPh sb="29" eb="31">
      <t>バンゴウ</t>
    </rPh>
    <rPh sb="41" eb="43">
      <t>ニュウリョク</t>
    </rPh>
    <rPh sb="51" eb="53">
      <t>ビコウ</t>
    </rPh>
    <rPh sb="53" eb="55">
      <t>バンゴウ</t>
    </rPh>
    <rPh sb="65" eb="67">
      <t>ニュウリョク</t>
    </rPh>
    <rPh sb="78" eb="82">
      <t>ビコウバンゴウ</t>
    </rPh>
    <rPh sb="82" eb="84">
      <t>ヒョウジ</t>
    </rPh>
    <rPh sb="92" eb="94">
      <t>シュウセイ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</si>
</sst>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F800]dddd\,\ mmmm\ dd\,\ yyyy"/>
  </numFmts>
  <fonts count="59">
    <font>
      <sz val="11"/>
      <color theme="1"/>
      <name val="游ゴシック"/>
      <family val="2"/>
      <charset val="128"/>
      <scheme val="minor"/>
    </font>
    <font>
      <sz val="11"/>
      <color theme="1"/>
      <name val="Meiryo UI"/>
      <family val="3"/>
      <charset val="128"/>
    </font>
    <font>
      <sz val="6"/>
      <name val="游ゴシック"/>
      <family val="2"/>
      <charset val="128"/>
      <scheme val="minor"/>
    </font>
    <font>
      <b/>
      <sz val="20"/>
      <color theme="0"/>
      <name val="Meiryo UI"/>
      <family val="3"/>
      <charset val="128"/>
    </font>
    <font>
      <b/>
      <sz val="18"/>
      <color theme="0"/>
      <name val="Meiryo UI"/>
      <family val="3"/>
      <charset val="128"/>
    </font>
    <font>
      <b/>
      <sz val="11"/>
      <color theme="0"/>
      <name val="Meiryo UI"/>
      <family val="3"/>
      <charset val="128"/>
    </font>
    <font>
      <b/>
      <sz val="16"/>
      <color theme="0"/>
      <name val="Meiryo UI"/>
      <family val="3"/>
      <charset val="128"/>
    </font>
    <font>
      <b/>
      <sz val="11"/>
      <color theme="1"/>
      <name val="Meiryo UI"/>
      <family val="3"/>
      <charset val="128"/>
    </font>
    <font>
      <b/>
      <sz val="10"/>
      <color theme="1"/>
      <name val="Meiryo UI"/>
      <family val="3"/>
      <charset val="128"/>
    </font>
    <font>
      <b/>
      <sz val="9"/>
      <color theme="0"/>
      <name val="Meiryo UI"/>
      <family val="3"/>
      <charset val="128"/>
    </font>
    <font>
      <b/>
      <sz val="12"/>
      <color theme="0"/>
      <name val="Meiryo UI"/>
      <family val="3"/>
      <charset val="128"/>
    </font>
    <font>
      <sz val="11"/>
      <name val="Meiryo UI"/>
      <family val="3"/>
      <charset val="128"/>
    </font>
    <font>
      <sz val="12"/>
      <color theme="1"/>
      <name val="Meiryo UI"/>
      <family val="3"/>
      <charset val="128"/>
    </font>
    <font>
      <sz val="11"/>
      <color rgb="FFFF0000"/>
      <name val="Meiryo UI"/>
      <family val="3"/>
      <charset val="128"/>
    </font>
    <font>
      <b/>
      <sz val="14"/>
      <color theme="0"/>
      <name val="Meiryo UI"/>
      <family val="3"/>
      <charset val="128"/>
    </font>
    <font>
      <sz val="11"/>
      <name val="游ゴシック"/>
      <family val="2"/>
      <charset val="128"/>
      <scheme val="minor"/>
    </font>
    <font>
      <sz val="11"/>
      <color theme="1" tint="4.9989318521683403E-2"/>
      <name val="Meiryo UI"/>
      <family val="3"/>
      <charset val="128"/>
    </font>
    <font>
      <b/>
      <sz val="16"/>
      <color theme="1"/>
      <name val="Meiryo UI"/>
      <family val="3"/>
      <charset val="128"/>
    </font>
    <font>
      <sz val="18"/>
      <color theme="1"/>
      <name val="游ゴシック"/>
      <family val="2"/>
      <charset val="128"/>
      <scheme val="minor"/>
    </font>
    <font>
      <b/>
      <sz val="12"/>
      <color rgb="FFFF0000"/>
      <name val="Meiryo UI"/>
      <family val="3"/>
      <charset val="128"/>
    </font>
    <font>
      <sz val="14"/>
      <color theme="1"/>
      <name val="Meiryo UI"/>
      <family val="3"/>
      <charset val="128"/>
    </font>
    <font>
      <b/>
      <sz val="14"/>
      <color rgb="FFFF0000"/>
      <name val="Meiryo UI"/>
      <family val="3"/>
      <charset val="128"/>
    </font>
    <font>
      <b/>
      <sz val="11"/>
      <color rgb="FFFF0000"/>
      <name val="游ゴシック"/>
      <family val="2"/>
      <charset val="128"/>
      <scheme val="minor"/>
    </font>
    <font>
      <b/>
      <u/>
      <sz val="16"/>
      <color rgb="FFFF0000"/>
      <name val="游ゴシック"/>
      <family val="3"/>
      <charset val="128"/>
      <scheme val="minor"/>
    </font>
    <font>
      <sz val="11"/>
      <color theme="1"/>
      <name val="游ゴシック"/>
      <family val="3"/>
      <charset val="128"/>
      <scheme val="minor"/>
    </font>
    <font>
      <b/>
      <sz val="18"/>
      <color theme="1"/>
      <name val="游ゴシック"/>
      <family val="3"/>
      <charset val="128"/>
      <scheme val="minor"/>
    </font>
    <font>
      <sz val="11"/>
      <color rgb="FF000000"/>
      <name val="Meiryo UI"/>
      <family val="3"/>
      <charset val="128"/>
    </font>
    <font>
      <sz val="11"/>
      <color theme="1"/>
      <name val="+mj-lt"/>
      <family val="2"/>
    </font>
    <font>
      <sz val="11"/>
      <color rgb="FF000000"/>
      <name val="游ゴシック"/>
      <family val="3"/>
      <charset val="128"/>
      <scheme val="minor"/>
    </font>
    <font>
      <b/>
      <sz val="12"/>
      <color theme="1"/>
      <name val="游ゴシック"/>
      <family val="3"/>
      <charset val="128"/>
      <scheme val="minor"/>
    </font>
    <font>
      <b/>
      <sz val="16"/>
      <color theme="1"/>
      <name val="游ゴシック"/>
      <family val="3"/>
      <charset val="128"/>
      <scheme val="minor"/>
    </font>
    <font>
      <b/>
      <sz val="12"/>
      <color rgb="FF000000"/>
      <name val="游ゴシック"/>
      <family val="3"/>
      <charset val="128"/>
      <scheme val="minor"/>
    </font>
    <font>
      <b/>
      <sz val="14"/>
      <color rgb="FF00B050"/>
      <name val="Meiryo UI"/>
      <family val="3"/>
      <charset val="128"/>
    </font>
    <font>
      <sz val="10.5"/>
      <color theme="1"/>
      <name val="游明朝"/>
      <family val="1"/>
      <charset val="128"/>
    </font>
    <font>
      <strike/>
      <sz val="11"/>
      <color rgb="FFFF0000"/>
      <name val="Meiryo UI"/>
      <family val="3"/>
      <charset val="128"/>
    </font>
    <font>
      <u/>
      <sz val="11"/>
      <color rgb="FF008080"/>
      <name val="Meiryo UI"/>
      <family val="3"/>
      <charset val="128"/>
    </font>
    <font>
      <b/>
      <sz val="20"/>
      <color rgb="FFFFFFFF"/>
      <name val="Meiryo UI"/>
      <family val="3"/>
      <charset val="128"/>
    </font>
    <font>
      <b/>
      <sz val="12"/>
      <color rgb="FFFFFFFF"/>
      <name val="Meiryo UI"/>
      <family val="3"/>
      <charset val="128"/>
    </font>
    <font>
      <b/>
      <strike/>
      <sz val="11"/>
      <color rgb="FFFF0000"/>
      <name val="Meiryo UI"/>
      <family val="3"/>
      <charset val="128"/>
    </font>
    <font>
      <b/>
      <sz val="14"/>
      <color rgb="FFFFFFFF"/>
      <name val="Meiryo UI"/>
      <family val="3"/>
      <charset val="128"/>
    </font>
    <font>
      <b/>
      <sz val="22"/>
      <color rgb="FFFF0000"/>
      <name val="Meiryo UI"/>
      <family val="3"/>
      <charset val="128"/>
    </font>
    <font>
      <b/>
      <sz val="12"/>
      <color indexed="10"/>
      <name val="Meiryo UI"/>
      <family val="3"/>
      <charset val="128"/>
    </font>
    <font>
      <sz val="11"/>
      <color indexed="10"/>
      <name val="Meiryo UI"/>
      <family val="3"/>
      <charset val="128"/>
    </font>
    <font>
      <b/>
      <sz val="11"/>
      <color rgb="FFFF0000"/>
      <name val="Meiryo UI"/>
      <family val="3"/>
      <charset val="128"/>
    </font>
    <font>
      <b/>
      <sz val="12"/>
      <name val="Meiryo UI"/>
      <family val="3"/>
      <charset val="128"/>
    </font>
    <font>
      <b/>
      <u/>
      <sz val="16"/>
      <color rgb="FF0070C0"/>
      <name val="游ゴシック"/>
      <family val="3"/>
      <charset val="128"/>
      <scheme val="minor"/>
    </font>
    <font>
      <sz val="11"/>
      <color rgb="FF0070C0"/>
      <name val="游ゴシック"/>
      <family val="3"/>
      <charset val="128"/>
      <scheme val="minor"/>
    </font>
    <font>
      <b/>
      <sz val="14"/>
      <color rgb="FF0070C0"/>
      <name val="Meiryo UI"/>
      <family val="3"/>
      <charset val="128"/>
    </font>
    <font>
      <b/>
      <sz val="18"/>
      <color theme="1"/>
      <name val="Meiryo UI"/>
      <family val="3"/>
      <charset val="128"/>
    </font>
    <font>
      <b/>
      <sz val="14"/>
      <color theme="1"/>
      <name val="Meiryo UI"/>
      <family val="3"/>
      <charset val="128"/>
    </font>
    <font>
      <b/>
      <u/>
      <sz val="14"/>
      <color theme="1"/>
      <name val="Meiryo UI"/>
      <family val="3"/>
      <charset val="128"/>
    </font>
    <font>
      <b/>
      <u/>
      <sz val="14"/>
      <color theme="1" tint="4.9989318521683403E-2"/>
      <name val="Meiryo UI"/>
      <family val="3"/>
      <charset val="128"/>
    </font>
    <font>
      <sz val="12"/>
      <color theme="1"/>
      <name val="Gill Sans MT"/>
      <family val="2"/>
    </font>
    <font>
      <sz val="12"/>
      <color theme="1"/>
      <name val="游ゴシック"/>
      <family val="2"/>
      <charset val="128"/>
    </font>
    <font>
      <sz val="12"/>
      <color theme="1"/>
      <name val="ＭＳ Ｐゴシック"/>
      <family val="2"/>
      <charset val="128"/>
    </font>
    <font>
      <b/>
      <sz val="12"/>
      <color theme="1"/>
      <name val="Gill Sans MT"/>
      <family val="2"/>
    </font>
    <font>
      <b/>
      <sz val="12"/>
      <color theme="1"/>
      <name val="游ゴシック"/>
      <family val="2"/>
      <charset val="128"/>
    </font>
    <font>
      <sz val="12"/>
      <color theme="1"/>
      <name val="Gill Sans MT"/>
      <family val="2"/>
      <charset val="128"/>
    </font>
    <font>
      <sz val="14"/>
      <color theme="1" tint="0.14999847407452621"/>
      <name val="Meiryo UI"/>
      <family val="3"/>
      <charset val="128"/>
    </font>
  </fonts>
  <fills count="16">
    <fill>
      <patternFill patternType="none"/>
    </fill>
    <fill>
      <patternFill patternType="gray125"/>
    </fill>
    <fill>
      <patternFill patternType="solid">
        <fgColor theme="4"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5" tint="-0.249977111117893"/>
        <bgColor indexed="64"/>
      </patternFill>
    </fill>
    <fill>
      <patternFill patternType="solid">
        <fgColor theme="2" tint="-0.49998474074526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5" tint="-0.24994659260841701"/>
        <bgColor indexed="64"/>
      </patternFill>
    </fill>
    <fill>
      <patternFill patternType="solid">
        <fgColor rgb="FFFFC000"/>
        <bgColor indexed="64"/>
      </patternFill>
    </fill>
    <fill>
      <patternFill patternType="solid">
        <fgColor rgb="FF00B0F0"/>
        <bgColor indexed="64"/>
      </patternFill>
    </fill>
    <fill>
      <patternFill patternType="solid">
        <fgColor rgb="FF305496"/>
        <bgColor indexed="64"/>
      </patternFill>
    </fill>
    <fill>
      <patternFill patternType="solid">
        <fgColor rgb="FFC65911"/>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medium">
        <color indexed="64"/>
      </bottom>
      <diagonal/>
    </border>
  </borders>
  <cellStyleXfs count="1">
    <xf numFmtId="0" fontId="0" fillId="0" borderId="0">
      <alignment vertical="center"/>
    </xf>
  </cellStyleXfs>
  <cellXfs count="385">
    <xf numFmtId="0" fontId="0" fillId="0" borderId="0" xfId="0">
      <alignment vertical="center"/>
    </xf>
    <xf numFmtId="0" fontId="1" fillId="0" borderId="0" xfId="0" applyFont="1">
      <alignment vertical="center"/>
    </xf>
    <xf numFmtId="0" fontId="1" fillId="0" borderId="0" xfId="0" applyFont="1" applyAlignment="1" applyProtection="1">
      <alignment horizontal="center" vertical="center"/>
      <protection locked="0"/>
    </xf>
    <xf numFmtId="0" fontId="9" fillId="2" borderId="1" xfId="0" applyFont="1" applyFill="1" applyBorder="1" applyAlignment="1">
      <alignment horizontal="center" vertical="center" wrapText="1"/>
    </xf>
    <xf numFmtId="0" fontId="1" fillId="0" borderId="5" xfId="0" applyFont="1" applyBorder="1" applyAlignment="1">
      <alignment horizontal="center" vertical="center"/>
    </xf>
    <xf numFmtId="0" fontId="1" fillId="0" borderId="0" xfId="0" applyFont="1" applyAlignment="1">
      <alignment horizontal="center" vertical="center"/>
    </xf>
    <xf numFmtId="0" fontId="1" fillId="0" borderId="6" xfId="0" applyFont="1" applyBorder="1" applyAlignment="1">
      <alignment horizontal="center" vertical="center"/>
    </xf>
    <xf numFmtId="49" fontId="1" fillId="0" borderId="0" xfId="0" quotePrefix="1" applyNumberFormat="1" applyFont="1" applyAlignment="1">
      <alignment horizontal="left" vertical="center"/>
    </xf>
    <xf numFmtId="0" fontId="5" fillId="0" borderId="0" xfId="0" applyFont="1" applyAlignment="1">
      <alignment horizontal="center" vertical="center"/>
    </xf>
    <xf numFmtId="49" fontId="1" fillId="0" borderId="0" xfId="0" applyNumberFormat="1" applyFont="1" applyAlignment="1">
      <alignment horizontal="left" vertical="center"/>
    </xf>
    <xf numFmtId="0" fontId="1" fillId="0" borderId="0" xfId="0" applyFont="1" applyAlignment="1" applyProtection="1">
      <alignment horizontal="center" vertical="center"/>
      <protection hidden="1"/>
    </xf>
    <xf numFmtId="0" fontId="7" fillId="4" borderId="1" xfId="0" applyFont="1" applyFill="1" applyBorder="1" applyAlignment="1" applyProtection="1">
      <alignment horizontal="left" vertical="center"/>
      <protection locked="0"/>
    </xf>
    <xf numFmtId="0" fontId="7" fillId="4" borderId="1" xfId="0" applyFont="1" applyFill="1" applyBorder="1" applyAlignment="1" applyProtection="1">
      <alignment horizontal="center" vertical="center"/>
      <protection locked="0"/>
    </xf>
    <xf numFmtId="0" fontId="1" fillId="0" borderId="0" xfId="0" applyFont="1" applyAlignment="1">
      <alignment vertical="center" wrapText="1"/>
    </xf>
    <xf numFmtId="0" fontId="1" fillId="0" borderId="0" xfId="0" applyFont="1" applyAlignment="1">
      <alignment horizontal="center" vertical="center" wrapText="1"/>
    </xf>
    <xf numFmtId="0" fontId="1" fillId="0" borderId="5" xfId="0" applyFont="1" applyBorder="1">
      <alignment vertical="center"/>
    </xf>
    <xf numFmtId="0" fontId="1" fillId="0" borderId="6" xfId="0" applyFont="1" applyBorder="1">
      <alignment vertical="center"/>
    </xf>
    <xf numFmtId="0" fontId="12" fillId="0" borderId="0" xfId="0" applyFont="1" applyAlignment="1">
      <alignment horizontal="center" vertical="center"/>
    </xf>
    <xf numFmtId="0" fontId="12" fillId="0" borderId="0" xfId="0" applyFont="1">
      <alignment vertical="center"/>
    </xf>
    <xf numFmtId="0" fontId="12" fillId="0" borderId="6" xfId="0" applyFont="1" applyBorder="1" applyAlignment="1">
      <alignment horizontal="center" vertical="center"/>
    </xf>
    <xf numFmtId="0" fontId="11" fillId="0" borderId="0" xfId="0" applyFont="1" applyAlignment="1">
      <alignment horizontal="center" vertical="center"/>
    </xf>
    <xf numFmtId="0" fontId="13" fillId="0" borderId="0" xfId="0" applyFont="1" applyAlignment="1">
      <alignment horizontal="center" vertical="center"/>
    </xf>
    <xf numFmtId="0" fontId="1" fillId="0" borderId="1" xfId="0" applyFont="1" applyBorder="1" applyAlignment="1" applyProtection="1">
      <alignment horizontal="center" vertical="center"/>
      <protection locked="0"/>
    </xf>
    <xf numFmtId="0" fontId="1" fillId="0" borderId="0" xfId="0" applyFont="1" applyProtection="1">
      <alignment vertical="center"/>
      <protection locked="0"/>
    </xf>
    <xf numFmtId="49" fontId="7" fillId="4" borderId="1" xfId="0" applyNumberFormat="1" applyFont="1" applyFill="1" applyBorder="1" applyAlignment="1" applyProtection="1">
      <alignment horizontal="center" vertical="center"/>
      <protection locked="0"/>
    </xf>
    <xf numFmtId="0" fontId="11" fillId="0" borderId="6" xfId="0" applyFont="1" applyBorder="1" applyAlignment="1">
      <alignment horizontal="center" vertical="center"/>
    </xf>
    <xf numFmtId="0" fontId="11" fillId="0" borderId="0" xfId="0" applyFont="1" applyAlignment="1" applyProtection="1">
      <alignment horizontal="center" vertical="center"/>
      <protection locked="0"/>
    </xf>
    <xf numFmtId="0" fontId="11" fillId="0" borderId="0" xfId="0" applyFont="1" applyAlignment="1">
      <alignment horizontal="left" vertical="center"/>
    </xf>
    <xf numFmtId="0" fontId="1" fillId="0" borderId="0" xfId="0" applyFont="1" applyAlignment="1">
      <alignment vertical="top"/>
    </xf>
    <xf numFmtId="0" fontId="11" fillId="0" borderId="5" xfId="0" applyFont="1" applyBorder="1" applyAlignment="1">
      <alignment horizontal="left" vertical="center" wrapText="1"/>
    </xf>
    <xf numFmtId="0" fontId="11" fillId="0" borderId="0" xfId="0" applyFont="1" applyAlignment="1">
      <alignment vertical="center" wrapText="1"/>
    </xf>
    <xf numFmtId="0" fontId="11" fillId="0" borderId="0" xfId="0" applyFont="1">
      <alignment vertical="center"/>
    </xf>
    <xf numFmtId="0" fontId="1" fillId="0" borderId="5" xfId="0" applyFont="1" applyBorder="1" applyAlignment="1">
      <alignment horizontal="left" vertical="top"/>
    </xf>
    <xf numFmtId="0" fontId="1" fillId="0" borderId="5" xfId="0" applyFont="1" applyBorder="1" applyAlignment="1">
      <alignment vertical="top"/>
    </xf>
    <xf numFmtId="0" fontId="10" fillId="0" borderId="6" xfId="0" applyFont="1" applyBorder="1" applyAlignment="1">
      <alignment horizontal="left" vertical="center"/>
    </xf>
    <xf numFmtId="0" fontId="16" fillId="0" borderId="0" xfId="0" applyFont="1" applyAlignment="1">
      <alignment vertical="center" wrapText="1"/>
    </xf>
    <xf numFmtId="0" fontId="1" fillId="0" borderId="8" xfId="0" applyFont="1" applyBorder="1" applyAlignment="1">
      <alignment horizontal="center" vertical="center"/>
    </xf>
    <xf numFmtId="0" fontId="1" fillId="0" borderId="17" xfId="0" applyFont="1" applyBorder="1" applyAlignment="1">
      <alignment horizontal="center" vertical="center"/>
    </xf>
    <xf numFmtId="0" fontId="1" fillId="0" borderId="10" xfId="0" applyFont="1" applyBorder="1">
      <alignment vertical="center"/>
    </xf>
    <xf numFmtId="0" fontId="1" fillId="0" borderId="16" xfId="0" applyFont="1" applyBorder="1">
      <alignment vertical="center"/>
    </xf>
    <xf numFmtId="0" fontId="1" fillId="0" borderId="16" xfId="0" applyFont="1" applyBorder="1" applyAlignment="1">
      <alignment horizontal="center" vertical="center"/>
    </xf>
    <xf numFmtId="0" fontId="1" fillId="0" borderId="11" xfId="0" applyFont="1" applyBorder="1" applyAlignment="1">
      <alignment horizontal="center" vertical="center"/>
    </xf>
    <xf numFmtId="0" fontId="17" fillId="0" borderId="0" xfId="0" applyFont="1">
      <alignment vertical="center"/>
    </xf>
    <xf numFmtId="0" fontId="18" fillId="0" borderId="0" xfId="0" applyFont="1">
      <alignment vertical="center"/>
    </xf>
    <xf numFmtId="0" fontId="0" fillId="0" borderId="1" xfId="0" applyBorder="1">
      <alignment vertical="center"/>
    </xf>
    <xf numFmtId="0" fontId="23" fillId="0" borderId="0" xfId="0" applyFont="1">
      <alignment vertical="center"/>
    </xf>
    <xf numFmtId="0" fontId="1" fillId="0" borderId="13" xfId="0" applyFont="1" applyBorder="1" applyAlignment="1">
      <alignment horizontal="center" vertical="center"/>
    </xf>
    <xf numFmtId="0" fontId="1" fillId="0" borderId="0" xfId="0" applyFont="1" applyAlignment="1">
      <alignment horizontal="left" vertical="center"/>
    </xf>
    <xf numFmtId="0" fontId="1" fillId="0" borderId="14" xfId="0" applyFont="1" applyBorder="1" applyAlignment="1">
      <alignment horizontal="center" vertical="center"/>
    </xf>
    <xf numFmtId="0" fontId="1" fillId="0" borderId="12" xfId="0" applyFont="1" applyBorder="1">
      <alignment vertical="center"/>
    </xf>
    <xf numFmtId="0" fontId="1" fillId="0" borderId="20" xfId="0" applyFont="1" applyBorder="1" applyAlignment="1">
      <alignment horizontal="center" vertical="center"/>
    </xf>
    <xf numFmtId="0" fontId="1" fillId="0" borderId="22" xfId="0" applyFont="1" applyBorder="1">
      <alignment vertical="center"/>
    </xf>
    <xf numFmtId="0" fontId="1" fillId="0" borderId="15" xfId="0" applyFont="1" applyBorder="1">
      <alignment vertical="center"/>
    </xf>
    <xf numFmtId="0" fontId="12" fillId="0" borderId="5" xfId="0" applyFont="1" applyBorder="1">
      <alignment vertical="center"/>
    </xf>
    <xf numFmtId="0" fontId="11" fillId="0" borderId="5" xfId="0" applyFont="1" applyBorder="1">
      <alignment vertical="center"/>
    </xf>
    <xf numFmtId="0" fontId="11" fillId="0" borderId="10" xfId="0" applyFont="1" applyBorder="1">
      <alignment vertical="center"/>
    </xf>
    <xf numFmtId="0" fontId="11" fillId="8" borderId="5" xfId="0" applyFont="1" applyFill="1" applyBorder="1" applyAlignment="1">
      <alignment horizontal="left" vertical="center"/>
    </xf>
    <xf numFmtId="0" fontId="1" fillId="2" borderId="2" xfId="0" applyFont="1" applyFill="1" applyBorder="1" applyAlignment="1" applyProtection="1">
      <alignment horizontal="center" vertical="center"/>
      <protection locked="0"/>
    </xf>
    <xf numFmtId="0" fontId="7" fillId="5" borderId="2"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6" borderId="2" xfId="0" applyFont="1" applyFill="1" applyBorder="1" applyAlignment="1" applyProtection="1">
      <alignment horizontal="center" vertical="center"/>
      <protection locked="0"/>
    </xf>
    <xf numFmtId="0" fontId="7" fillId="6" borderId="4" xfId="0" applyFont="1" applyFill="1" applyBorder="1" applyAlignment="1" applyProtection="1">
      <alignment horizontal="center" vertical="center"/>
      <protection locked="0"/>
    </xf>
    <xf numFmtId="0" fontId="1" fillId="0" borderId="0" xfId="0" applyFont="1" applyAlignment="1">
      <alignment horizontal="left"/>
    </xf>
    <xf numFmtId="0" fontId="1" fillId="0" borderId="0" xfId="0" applyFont="1" applyAlignment="1"/>
    <xf numFmtId="49" fontId="1" fillId="0" borderId="20" xfId="0" quotePrefix="1" applyNumberFormat="1" applyFont="1" applyBorder="1" applyAlignment="1">
      <alignment horizontal="left" vertical="center"/>
    </xf>
    <xf numFmtId="49" fontId="1" fillId="0" borderId="21" xfId="0" applyNumberFormat="1" applyFont="1" applyBorder="1" applyAlignment="1">
      <alignment horizontal="left" vertical="center"/>
    </xf>
    <xf numFmtId="49" fontId="1" fillId="0" borderId="22" xfId="0" applyNumberFormat="1" applyFont="1" applyBorder="1" applyAlignment="1">
      <alignment horizontal="left" vertical="center"/>
    </xf>
    <xf numFmtId="49" fontId="1" fillId="0" borderId="14" xfId="0" applyNumberFormat="1" applyFont="1" applyBorder="1" applyAlignment="1">
      <alignment horizontal="left" vertical="center"/>
    </xf>
    <xf numFmtId="49" fontId="1" fillId="0" borderId="9" xfId="0" applyNumberFormat="1" applyFont="1" applyBorder="1" applyAlignment="1">
      <alignment horizontal="left" vertical="center"/>
    </xf>
    <xf numFmtId="0" fontId="1" fillId="0" borderId="0" xfId="0" quotePrefix="1" applyFont="1" applyAlignment="1">
      <alignment horizontal="left" vertical="center"/>
    </xf>
    <xf numFmtId="0" fontId="1" fillId="0" borderId="12" xfId="0" applyFont="1" applyBorder="1" applyAlignment="1">
      <alignment vertical="center" wrapText="1"/>
    </xf>
    <xf numFmtId="0" fontId="1" fillId="0" borderId="15" xfId="0" applyFont="1" applyBorder="1" applyAlignment="1">
      <alignment vertical="center" wrapText="1"/>
    </xf>
    <xf numFmtId="0" fontId="1" fillId="0" borderId="0" xfId="0" applyFont="1" applyAlignment="1">
      <alignment horizontal="center"/>
    </xf>
    <xf numFmtId="0" fontId="1" fillId="9" borderId="7" xfId="0" applyFont="1" applyFill="1" applyBorder="1">
      <alignment vertical="center"/>
    </xf>
    <xf numFmtId="0" fontId="1" fillId="9" borderId="8" xfId="0" applyFont="1" applyFill="1" applyBorder="1">
      <alignment vertical="center"/>
    </xf>
    <xf numFmtId="0" fontId="1" fillId="9" borderId="8" xfId="0" applyFont="1" applyFill="1" applyBorder="1" applyAlignment="1">
      <alignment horizontal="center" vertical="center" wrapText="1"/>
    </xf>
    <xf numFmtId="0" fontId="1" fillId="9" borderId="8" xfId="0" applyFont="1" applyFill="1" applyBorder="1" applyAlignment="1">
      <alignment vertical="center" wrapText="1"/>
    </xf>
    <xf numFmtId="0" fontId="1" fillId="9" borderId="17" xfId="0" applyFont="1" applyFill="1" applyBorder="1">
      <alignment vertical="center"/>
    </xf>
    <xf numFmtId="0" fontId="1" fillId="9" borderId="5" xfId="0" applyFont="1" applyFill="1" applyBorder="1">
      <alignment vertical="center"/>
    </xf>
    <xf numFmtId="0" fontId="1" fillId="9" borderId="0" xfId="0" applyFont="1" applyFill="1">
      <alignment vertical="center"/>
    </xf>
    <xf numFmtId="0" fontId="1" fillId="9" borderId="0" xfId="0" applyFont="1" applyFill="1" applyAlignment="1">
      <alignment horizontal="center" vertical="center" wrapText="1"/>
    </xf>
    <xf numFmtId="0" fontId="1" fillId="9" borderId="0" xfId="0" applyFont="1" applyFill="1" applyAlignment="1">
      <alignment vertical="center" wrapText="1"/>
    </xf>
    <xf numFmtId="0" fontId="1" fillId="9" borderId="6" xfId="0" applyFont="1" applyFill="1" applyBorder="1">
      <alignment vertical="center"/>
    </xf>
    <xf numFmtId="0" fontId="12" fillId="0" borderId="0" xfId="0" applyFont="1" applyAlignment="1">
      <alignment horizontal="left" vertical="center"/>
    </xf>
    <xf numFmtId="0" fontId="1" fillId="9" borderId="10" xfId="0" applyFont="1" applyFill="1" applyBorder="1">
      <alignment vertical="center"/>
    </xf>
    <xf numFmtId="0" fontId="1" fillId="9" borderId="16" xfId="0" applyFont="1" applyFill="1" applyBorder="1">
      <alignment vertical="center"/>
    </xf>
    <xf numFmtId="0" fontId="1" fillId="9" borderId="16" xfId="0" applyFont="1" applyFill="1" applyBorder="1" applyAlignment="1">
      <alignment horizontal="center" vertical="center" wrapText="1"/>
    </xf>
    <xf numFmtId="0" fontId="1" fillId="9" borderId="16" xfId="0" applyFont="1" applyFill="1" applyBorder="1" applyAlignment="1">
      <alignment vertical="center" wrapText="1"/>
    </xf>
    <xf numFmtId="0" fontId="1" fillId="9" borderId="11" xfId="0" applyFont="1" applyFill="1" applyBorder="1">
      <alignment vertical="center"/>
    </xf>
    <xf numFmtId="0" fontId="1" fillId="0" borderId="19" xfId="0" applyFont="1" applyBorder="1" applyAlignment="1">
      <alignment horizontal="center" vertical="center"/>
    </xf>
    <xf numFmtId="0" fontId="1" fillId="2" borderId="2" xfId="0" applyFont="1" applyFill="1" applyBorder="1" applyAlignment="1">
      <alignment horizontal="center" vertical="center"/>
    </xf>
    <xf numFmtId="0" fontId="1" fillId="2" borderId="4" xfId="0" applyFont="1" applyFill="1" applyBorder="1" applyAlignment="1">
      <alignment horizontal="center" vertical="center"/>
    </xf>
    <xf numFmtId="0" fontId="11" fillId="0" borderId="5" xfId="0" applyFont="1" applyBorder="1" applyAlignment="1">
      <alignment horizontal="left" vertical="top" wrapText="1"/>
    </xf>
    <xf numFmtId="0" fontId="0" fillId="0" borderId="0" xfId="0" applyAlignment="1">
      <alignment horizontal="center" vertical="center"/>
    </xf>
    <xf numFmtId="0" fontId="1" fillId="9" borderId="7" xfId="0" applyFont="1" applyFill="1" applyBorder="1" applyAlignment="1">
      <alignment vertical="center" wrapText="1"/>
    </xf>
    <xf numFmtId="0" fontId="1" fillId="9" borderId="8" xfId="0" quotePrefix="1" applyFont="1" applyFill="1" applyBorder="1">
      <alignment vertical="center"/>
    </xf>
    <xf numFmtId="0" fontId="1" fillId="9" borderId="5" xfId="0" applyFont="1" applyFill="1" applyBorder="1" applyAlignment="1">
      <alignment vertical="center" wrapText="1"/>
    </xf>
    <xf numFmtId="0" fontId="1" fillId="9" borderId="0" xfId="0" quotePrefix="1" applyFont="1" applyFill="1">
      <alignment vertical="center"/>
    </xf>
    <xf numFmtId="0" fontId="1" fillId="10" borderId="2" xfId="0" applyFont="1" applyFill="1" applyBorder="1" applyAlignment="1">
      <alignment horizontal="center" vertical="center"/>
    </xf>
    <xf numFmtId="0" fontId="1" fillId="10" borderId="4" xfId="0" applyFont="1" applyFill="1" applyBorder="1" applyAlignment="1">
      <alignment horizontal="center" vertical="center"/>
    </xf>
    <xf numFmtId="0" fontId="11" fillId="0" borderId="0" xfId="0" applyFont="1" applyAlignment="1">
      <alignment horizontal="center" vertical="center" wrapText="1"/>
    </xf>
    <xf numFmtId="0" fontId="1" fillId="11" borderId="2" xfId="0" applyFont="1" applyFill="1" applyBorder="1" applyAlignment="1">
      <alignment horizontal="center" vertical="center"/>
    </xf>
    <xf numFmtId="0" fontId="1" fillId="11" borderId="4" xfId="0" applyFont="1" applyFill="1" applyBorder="1" applyAlignment="1">
      <alignment horizontal="center" vertical="center"/>
    </xf>
    <xf numFmtId="0" fontId="16" fillId="0" borderId="0" xfId="0" applyFont="1" applyAlignment="1">
      <alignment horizontal="center" vertical="center" wrapText="1"/>
    </xf>
    <xf numFmtId="0" fontId="1" fillId="9" borderId="10" xfId="0" applyFont="1" applyFill="1" applyBorder="1" applyAlignment="1">
      <alignment vertical="center" wrapText="1"/>
    </xf>
    <xf numFmtId="0" fontId="1" fillId="9" borderId="16" xfId="0" quotePrefix="1" applyFont="1" applyFill="1" applyBorder="1">
      <alignment vertical="center"/>
    </xf>
    <xf numFmtId="0" fontId="0" fillId="0" borderId="0" xfId="0" applyAlignment="1">
      <alignment vertical="center" wrapText="1"/>
    </xf>
    <xf numFmtId="0" fontId="20" fillId="0" borderId="0" xfId="0" applyFont="1">
      <alignment vertical="center"/>
    </xf>
    <xf numFmtId="0" fontId="21" fillId="0" borderId="0" xfId="0" applyFont="1">
      <alignment vertical="center"/>
    </xf>
    <xf numFmtId="0" fontId="22" fillId="0" borderId="0" xfId="0" applyFont="1">
      <alignment vertical="center"/>
    </xf>
    <xf numFmtId="0" fontId="24" fillId="0" borderId="1" xfId="0" applyFont="1" applyBorder="1">
      <alignment vertical="center"/>
    </xf>
    <xf numFmtId="0" fontId="25" fillId="0" borderId="0" xfId="0" applyFont="1">
      <alignment vertical="center"/>
    </xf>
    <xf numFmtId="0" fontId="24" fillId="0" borderId="0" xfId="0" applyFont="1" applyAlignment="1">
      <alignment vertical="center" readingOrder="1"/>
    </xf>
    <xf numFmtId="0" fontId="26" fillId="0" borderId="0" xfId="0" applyFont="1" applyAlignment="1">
      <alignment vertical="center" readingOrder="1"/>
    </xf>
    <xf numFmtId="0" fontId="27" fillId="0" borderId="0" xfId="0" applyFont="1" applyAlignment="1">
      <alignment horizontal="left" vertical="center" indent="3" readingOrder="1"/>
    </xf>
    <xf numFmtId="0" fontId="28" fillId="0" borderId="0" xfId="0" applyFont="1" applyAlignment="1">
      <alignment vertical="center" readingOrder="1"/>
    </xf>
    <xf numFmtId="0" fontId="29" fillId="0" borderId="0" xfId="0" applyFont="1">
      <alignment vertical="center"/>
    </xf>
    <xf numFmtId="0" fontId="30" fillId="0" borderId="0" xfId="0" applyFont="1">
      <alignment vertical="center"/>
    </xf>
    <xf numFmtId="0" fontId="31" fillId="0" borderId="0" xfId="0" applyFont="1">
      <alignment vertical="center"/>
    </xf>
    <xf numFmtId="0" fontId="11" fillId="0" borderId="6" xfId="0" applyFont="1" applyBorder="1" applyAlignment="1">
      <alignment horizontal="left" vertical="center"/>
    </xf>
    <xf numFmtId="0" fontId="11" fillId="0" borderId="10" xfId="0" applyFont="1" applyBorder="1" applyAlignment="1">
      <alignment horizontal="left" vertical="top" wrapText="1"/>
    </xf>
    <xf numFmtId="0" fontId="33" fillId="0" borderId="0" xfId="0" applyFont="1">
      <alignment vertical="center"/>
    </xf>
    <xf numFmtId="0" fontId="33" fillId="0" borderId="0" xfId="0" applyFont="1" applyAlignment="1">
      <alignment horizontal="justify" vertical="center"/>
    </xf>
    <xf numFmtId="0" fontId="33" fillId="0" borderId="0" xfId="0" applyFont="1" applyAlignment="1">
      <alignment vertical="center" wrapText="1"/>
    </xf>
    <xf numFmtId="0" fontId="26" fillId="0" borderId="5" xfId="0" applyFont="1" applyBorder="1" applyAlignment="1">
      <alignment horizontal="left" vertical="center"/>
    </xf>
    <xf numFmtId="0" fontId="33" fillId="0" borderId="0" xfId="0" applyFont="1" applyAlignment="1">
      <alignment vertical="top"/>
    </xf>
    <xf numFmtId="0" fontId="34" fillId="0" borderId="6" xfId="0" applyFont="1" applyBorder="1" applyAlignment="1">
      <alignment horizontal="left" vertical="center" wrapText="1"/>
    </xf>
    <xf numFmtId="0" fontId="34" fillId="12" borderId="0" xfId="0" applyFont="1" applyFill="1" applyAlignment="1">
      <alignment horizontal="left" vertical="center" wrapText="1"/>
    </xf>
    <xf numFmtId="0" fontId="34" fillId="12" borderId="6" xfId="0" applyFont="1" applyFill="1" applyBorder="1" applyAlignment="1">
      <alignment horizontal="left" vertical="center" wrapText="1"/>
    </xf>
    <xf numFmtId="0" fontId="26" fillId="13" borderId="5" xfId="0" applyFont="1" applyFill="1" applyBorder="1" applyAlignment="1">
      <alignment horizontal="left" vertical="center" wrapText="1"/>
    </xf>
    <xf numFmtId="0" fontId="38" fillId="0" borderId="29" xfId="0" applyFont="1" applyBorder="1" applyAlignment="1">
      <alignment horizontal="left" vertical="center" wrapText="1"/>
    </xf>
    <xf numFmtId="0" fontId="38" fillId="0" borderId="9" xfId="0" applyFont="1" applyBorder="1" applyAlignment="1">
      <alignment horizontal="left" vertical="center" wrapText="1"/>
    </xf>
    <xf numFmtId="0" fontId="38" fillId="0" borderId="30" xfId="0" applyFont="1" applyBorder="1" applyAlignment="1">
      <alignment horizontal="left" vertical="center" wrapText="1"/>
    </xf>
    <xf numFmtId="0" fontId="35" fillId="13" borderId="5" xfId="0" applyFont="1" applyFill="1" applyBorder="1" applyAlignment="1">
      <alignment horizontal="left" vertical="center"/>
    </xf>
    <xf numFmtId="0" fontId="26" fillId="13" borderId="5" xfId="0" applyFont="1" applyFill="1" applyBorder="1" applyAlignment="1">
      <alignment horizontal="left" vertical="center"/>
    </xf>
    <xf numFmtId="0" fontId="1" fillId="0" borderId="10" xfId="0" applyFont="1" applyBorder="1" applyAlignment="1">
      <alignment horizontal="left" vertical="center" wrapText="1"/>
    </xf>
    <xf numFmtId="0" fontId="38" fillId="0" borderId="0" xfId="0" applyFont="1" applyAlignment="1">
      <alignment horizontal="left" vertical="center" wrapText="1"/>
    </xf>
    <xf numFmtId="0" fontId="38" fillId="0" borderId="5" xfId="0" applyFont="1" applyBorder="1" applyAlignment="1">
      <alignment horizontal="left" vertical="center" wrapText="1"/>
    </xf>
    <xf numFmtId="0" fontId="38" fillId="0" borderId="6" xfId="0" applyFont="1" applyBorder="1" applyAlignment="1">
      <alignment horizontal="left" vertical="center" wrapText="1"/>
    </xf>
    <xf numFmtId="0" fontId="11" fillId="0" borderId="5" xfId="0" applyFont="1" applyBorder="1" applyAlignment="1">
      <alignment horizontal="left" vertical="center"/>
    </xf>
    <xf numFmtId="0" fontId="42" fillId="12" borderId="5" xfId="0" applyFont="1" applyFill="1" applyBorder="1" applyAlignment="1">
      <alignment horizontal="left" vertical="center"/>
    </xf>
    <xf numFmtId="0" fontId="13" fillId="12" borderId="5" xfId="0" applyFont="1" applyFill="1" applyBorder="1" applyAlignment="1">
      <alignment horizontal="left" vertical="center"/>
    </xf>
    <xf numFmtId="0" fontId="1" fillId="12" borderId="0" xfId="0" applyFont="1" applyFill="1" applyAlignment="1">
      <alignment horizontal="center" vertical="center"/>
    </xf>
    <xf numFmtId="0" fontId="1" fillId="12" borderId="0" xfId="0" applyFont="1" applyFill="1" applyAlignment="1">
      <alignment horizontal="center" vertical="center" wrapText="1"/>
    </xf>
    <xf numFmtId="0" fontId="45" fillId="0" borderId="0" xfId="0" applyFont="1">
      <alignment vertical="center"/>
    </xf>
    <xf numFmtId="0" fontId="46" fillId="0" borderId="0" xfId="0" applyFont="1">
      <alignment vertical="center"/>
    </xf>
    <xf numFmtId="0" fontId="46" fillId="0" borderId="0" xfId="0" applyFont="1" applyAlignment="1">
      <alignment vertical="center" wrapText="1"/>
    </xf>
    <xf numFmtId="14" fontId="0" fillId="0" borderId="0" xfId="0" applyNumberFormat="1" applyAlignment="1">
      <alignment horizontal="left" vertical="center"/>
    </xf>
    <xf numFmtId="14" fontId="0" fillId="0" borderId="1" xfId="0" applyNumberFormat="1" applyBorder="1" applyAlignment="1">
      <alignment horizontal="left" vertical="center"/>
    </xf>
    <xf numFmtId="0" fontId="0" fillId="3" borderId="1" xfId="0" applyFill="1" applyBorder="1">
      <alignment vertical="center"/>
    </xf>
    <xf numFmtId="14" fontId="0" fillId="3" borderId="1" xfId="0" applyNumberFormat="1" applyFill="1" applyBorder="1" applyAlignment="1">
      <alignment horizontal="left" vertical="center"/>
    </xf>
    <xf numFmtId="0" fontId="47" fillId="0" borderId="0" xfId="0" applyFont="1">
      <alignment vertical="center"/>
    </xf>
    <xf numFmtId="0" fontId="0" fillId="0" borderId="1" xfId="0" applyBorder="1" applyAlignment="1">
      <alignment vertical="center" wrapText="1"/>
    </xf>
    <xf numFmtId="0" fontId="20" fillId="0" borderId="0" xfId="0" applyFont="1" applyAlignment="1">
      <alignment horizontal="left" vertical="center" wrapText="1"/>
    </xf>
    <xf numFmtId="0" fontId="20" fillId="0" borderId="0" xfId="0" applyFont="1" applyAlignment="1">
      <alignment horizontal="left" vertical="top" wrapText="1"/>
    </xf>
    <xf numFmtId="0" fontId="47" fillId="0" borderId="0" xfId="0" applyFont="1" applyAlignment="1">
      <alignment horizontal="left" vertical="center" wrapText="1"/>
    </xf>
    <xf numFmtId="0" fontId="48" fillId="0" borderId="0" xfId="0" applyFont="1" applyAlignment="1">
      <alignment horizontal="left" vertical="top"/>
    </xf>
    <xf numFmtId="0" fontId="48" fillId="0" borderId="0" xfId="0" applyFont="1" applyAlignment="1">
      <alignment horizontal="left" vertical="center"/>
    </xf>
    <xf numFmtId="0" fontId="48" fillId="0" borderId="0" xfId="0" applyFont="1">
      <alignment vertical="center"/>
    </xf>
    <xf numFmtId="0" fontId="0" fillId="0" borderId="0" xfId="0" applyAlignment="1"/>
    <xf numFmtId="0" fontId="50" fillId="0" borderId="0" xfId="0" applyFont="1" applyAlignment="1"/>
    <xf numFmtId="0" fontId="51" fillId="0" borderId="0" xfId="0" applyFont="1" applyAlignment="1">
      <alignment horizontal="left"/>
    </xf>
    <xf numFmtId="0" fontId="52" fillId="0" borderId="0" xfId="0" applyFont="1">
      <alignment vertical="center"/>
    </xf>
    <xf numFmtId="0" fontId="55" fillId="0" borderId="0" xfId="0" applyFont="1">
      <alignment vertical="center"/>
    </xf>
    <xf numFmtId="0" fontId="58" fillId="0" borderId="0" xfId="0" applyFont="1">
      <alignment vertical="center"/>
    </xf>
    <xf numFmtId="0" fontId="20" fillId="0" borderId="0" xfId="0" applyFont="1" applyAlignment="1">
      <alignment horizontal="left" vertical="center" wrapText="1"/>
    </xf>
    <xf numFmtId="0" fontId="20" fillId="0" borderId="0" xfId="0" applyFont="1" applyAlignment="1">
      <alignment horizontal="left" vertical="top" wrapText="1"/>
    </xf>
    <xf numFmtId="0" fontId="24" fillId="0" borderId="2" xfId="0" applyFont="1" applyBorder="1" applyAlignment="1">
      <alignment horizontal="left" vertical="center" wrapText="1"/>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left" vertical="center"/>
    </xf>
    <xf numFmtId="0" fontId="52" fillId="0" borderId="0" xfId="0" applyFont="1" applyAlignment="1">
      <alignment horizontal="left" vertical="center" wrapText="1"/>
    </xf>
    <xf numFmtId="0" fontId="57" fillId="0" borderId="0" xfId="0" applyFont="1" applyAlignment="1">
      <alignment horizontal="left" vertical="center" wrapText="1"/>
    </xf>
    <xf numFmtId="0" fontId="47" fillId="0" borderId="0" xfId="0" applyFont="1" applyAlignment="1">
      <alignment horizontal="left" vertical="center" wrapText="1"/>
    </xf>
    <xf numFmtId="0" fontId="21" fillId="0" borderId="0" xfId="0" applyFont="1" applyAlignment="1">
      <alignment horizontal="left" vertical="center" wrapText="1"/>
    </xf>
    <xf numFmtId="0" fontId="1" fillId="0" borderId="1"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4" fillId="7" borderId="24" xfId="0" applyFont="1" applyFill="1" applyBorder="1" applyAlignment="1">
      <alignment horizontal="center" vertical="center"/>
    </xf>
    <xf numFmtId="0" fontId="14" fillId="7" borderId="23" xfId="0" applyFont="1" applyFill="1" applyBorder="1" applyAlignment="1">
      <alignment horizontal="center" vertical="center"/>
    </xf>
    <xf numFmtId="0" fontId="14" fillId="7" borderId="25" xfId="0" applyFont="1" applyFill="1" applyBorder="1" applyAlignment="1">
      <alignment horizontal="center" vertical="center"/>
    </xf>
    <xf numFmtId="0" fontId="1" fillId="0" borderId="19" xfId="0" applyFont="1" applyBorder="1" applyAlignment="1">
      <alignment horizontal="left" vertical="center" wrapText="1"/>
    </xf>
    <xf numFmtId="0" fontId="11" fillId="0" borderId="5" xfId="0" applyFont="1" applyBorder="1" applyAlignment="1">
      <alignment horizontal="left" vertical="center" wrapText="1"/>
    </xf>
    <xf numFmtId="0" fontId="11" fillId="0" borderId="0" xfId="0" applyFont="1" applyAlignment="1">
      <alignment horizontal="left" vertical="center" wrapText="1"/>
    </xf>
    <xf numFmtId="0" fontId="10" fillId="2" borderId="2" xfId="0" applyFont="1" applyFill="1" applyBorder="1" applyAlignment="1">
      <alignment horizontal="left" vertical="center"/>
    </xf>
    <xf numFmtId="0" fontId="10" fillId="2" borderId="3" xfId="0" applyFont="1" applyFill="1" applyBorder="1" applyAlignment="1">
      <alignment horizontal="left" vertical="center"/>
    </xf>
    <xf numFmtId="0" fontId="10" fillId="2" borderId="4" xfId="0" applyFont="1" applyFill="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0" xfId="0" applyFont="1" applyAlignment="1">
      <alignment horizontal="left" vertical="center"/>
    </xf>
    <xf numFmtId="0" fontId="11" fillId="0" borderId="0" xfId="0" applyFont="1" applyAlignment="1">
      <alignment horizontal="left" vertical="center"/>
    </xf>
    <xf numFmtId="0" fontId="11" fillId="0" borderId="5" xfId="0" applyFont="1" applyBorder="1" applyAlignment="1">
      <alignment horizontal="left" vertical="center"/>
    </xf>
    <xf numFmtId="0" fontId="11" fillId="0" borderId="16" xfId="0" applyFont="1" applyBorder="1" applyAlignment="1">
      <alignment horizontal="left" vertical="center"/>
    </xf>
    <xf numFmtId="0" fontId="1" fillId="0" borderId="5"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6" borderId="4" xfId="0" applyFont="1" applyFill="1" applyBorder="1" applyAlignment="1">
      <alignment horizontal="center" vertical="center"/>
    </xf>
    <xf numFmtId="0" fontId="1" fillId="0" borderId="0" xfId="0" applyFont="1" applyAlignment="1">
      <alignment horizontal="left" vertical="center" wrapText="1"/>
    </xf>
    <xf numFmtId="0" fontId="1" fillId="0" borderId="16" xfId="0" applyFont="1" applyBorder="1" applyAlignment="1">
      <alignment horizontal="left" vertical="center"/>
    </xf>
    <xf numFmtId="0" fontId="1" fillId="0" borderId="1" xfId="0" applyFont="1" applyBorder="1" applyAlignment="1">
      <alignment horizontal="left" vertical="center" wrapText="1"/>
    </xf>
    <xf numFmtId="0" fontId="10" fillId="2" borderId="1" xfId="0" applyFont="1" applyFill="1" applyBorder="1" applyAlignment="1">
      <alignment horizontal="left" vertical="center"/>
    </xf>
    <xf numFmtId="0" fontId="10" fillId="2" borderId="18" xfId="0" applyFont="1" applyFill="1" applyBorder="1" applyAlignment="1">
      <alignment horizontal="left" vertical="center"/>
    </xf>
    <xf numFmtId="0" fontId="10" fillId="2" borderId="19" xfId="0" applyFont="1" applyFill="1" applyBorder="1" applyAlignment="1">
      <alignment horizontal="left" vertical="center"/>
    </xf>
    <xf numFmtId="0" fontId="7" fillId="3" borderId="1" xfId="0" applyFont="1" applyFill="1" applyBorder="1" applyAlignment="1">
      <alignment horizontal="center" vertical="center"/>
    </xf>
    <xf numFmtId="49" fontId="7" fillId="0" borderId="2" xfId="0" applyNumberFormat="1" applyFont="1" applyBorder="1" applyAlignment="1">
      <alignment horizontal="left" vertical="center"/>
    </xf>
    <xf numFmtId="49" fontId="7" fillId="0" borderId="3" xfId="0" applyNumberFormat="1" applyFont="1" applyBorder="1" applyAlignment="1">
      <alignment horizontal="left" vertical="center"/>
    </xf>
    <xf numFmtId="49" fontId="7" fillId="0" borderId="4" xfId="0" applyNumberFormat="1" applyFont="1" applyBorder="1" applyAlignment="1">
      <alignment horizontal="left" vertical="center"/>
    </xf>
    <xf numFmtId="49" fontId="8" fillId="4" borderId="1" xfId="0" applyNumberFormat="1" applyFont="1" applyFill="1" applyBorder="1" applyAlignment="1" applyProtection="1">
      <alignment horizontal="left" vertical="center" wrapText="1"/>
      <protection locked="0"/>
    </xf>
    <xf numFmtId="49" fontId="1" fillId="0" borderId="16" xfId="0" applyNumberFormat="1" applyFont="1" applyBorder="1" applyAlignment="1">
      <alignment horizontal="left" vertical="center"/>
    </xf>
    <xf numFmtId="0" fontId="1" fillId="4" borderId="2" xfId="0" applyFont="1" applyFill="1" applyBorder="1" applyAlignment="1" applyProtection="1">
      <alignment horizontal="left" vertical="center"/>
      <protection locked="0"/>
    </xf>
    <xf numFmtId="0" fontId="1" fillId="4" borderId="4" xfId="0" applyFont="1" applyFill="1" applyBorder="1" applyAlignment="1" applyProtection="1">
      <alignment horizontal="left" vertical="center"/>
      <protection locked="0"/>
    </xf>
    <xf numFmtId="0" fontId="3" fillId="2" borderId="1" xfId="0" applyFont="1" applyFill="1" applyBorder="1" applyAlignment="1">
      <alignment horizontal="center" vertical="center"/>
    </xf>
    <xf numFmtId="0" fontId="6" fillId="2" borderId="1" xfId="0" applyFont="1" applyFill="1" applyBorder="1" applyAlignment="1">
      <alignment horizontal="center" vertical="center"/>
    </xf>
    <xf numFmtId="176" fontId="7" fillId="0" borderId="2" xfId="0" applyNumberFormat="1" applyFont="1" applyBorder="1" applyAlignment="1">
      <alignment horizontal="left" vertical="center"/>
    </xf>
    <xf numFmtId="176" fontId="7" fillId="0" borderId="3" xfId="0" applyNumberFormat="1" applyFont="1" applyBorder="1" applyAlignment="1">
      <alignment horizontal="left" vertical="center"/>
    </xf>
    <xf numFmtId="176" fontId="7" fillId="0" borderId="4" xfId="0" applyNumberFormat="1" applyFont="1" applyBorder="1" applyAlignment="1">
      <alignment horizontal="left" vertical="center"/>
    </xf>
    <xf numFmtId="14" fontId="8" fillId="4" borderId="1" xfId="0" applyNumberFormat="1" applyFont="1" applyFill="1" applyBorder="1" applyAlignment="1" applyProtection="1">
      <alignment horizontal="left" vertical="center" wrapText="1"/>
      <protection locked="0"/>
    </xf>
    <xf numFmtId="0" fontId="8" fillId="4" borderId="1" xfId="0" applyFont="1" applyFill="1" applyBorder="1" applyAlignment="1" applyProtection="1">
      <alignment horizontal="left" vertical="center" wrapText="1"/>
      <protection locked="0"/>
    </xf>
    <xf numFmtId="0" fontId="13" fillId="0" borderId="8" xfId="0" applyFont="1" applyBorder="1" applyAlignment="1">
      <alignment horizontal="left" vertical="center"/>
    </xf>
    <xf numFmtId="0" fontId="13" fillId="0" borderId="0" xfId="0" applyFont="1" applyAlignment="1">
      <alignment horizontal="left" vertical="center"/>
    </xf>
    <xf numFmtId="0" fontId="13" fillId="0" borderId="0" xfId="0" applyFont="1" applyAlignment="1">
      <alignment horizontal="left" vertical="center" wrapText="1"/>
    </xf>
    <xf numFmtId="0" fontId="11" fillId="0" borderId="5" xfId="0" applyFont="1" applyBorder="1">
      <alignment vertical="center"/>
    </xf>
    <xf numFmtId="0" fontId="0" fillId="0" borderId="0" xfId="0">
      <alignment vertical="center"/>
    </xf>
    <xf numFmtId="0" fontId="1" fillId="0" borderId="5" xfId="0" applyFont="1" applyBorder="1" applyAlignment="1">
      <alignment horizontal="left" vertical="center" wrapText="1"/>
    </xf>
    <xf numFmtId="0" fontId="0" fillId="0" borderId="0" xfId="0" applyAlignment="1">
      <alignment horizontal="left" vertical="center" wrapText="1"/>
    </xf>
    <xf numFmtId="0" fontId="15" fillId="0" borderId="0" xfId="0" applyFont="1" applyAlignment="1">
      <alignment horizontal="left" vertical="center" wrapText="1"/>
    </xf>
    <xf numFmtId="0" fontId="11" fillId="0" borderId="0" xfId="0" applyFont="1" applyAlignment="1">
      <alignment horizontal="left" vertical="top" wrapText="1"/>
    </xf>
    <xf numFmtId="0" fontId="1" fillId="0" borderId="0" xfId="0" applyFont="1" applyAlignment="1">
      <alignment horizontal="left" vertical="top" wrapText="1"/>
    </xf>
    <xf numFmtId="0" fontId="1" fillId="0" borderId="5" xfId="0" applyFont="1" applyBorder="1" applyAlignment="1">
      <alignment horizontal="left" vertical="top" wrapText="1"/>
    </xf>
    <xf numFmtId="0" fontId="11" fillId="0" borderId="5" xfId="0" applyFont="1" applyBorder="1" applyAlignment="1">
      <alignment horizontal="left" vertical="top" wrapText="1"/>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1" fillId="0" borderId="5" xfId="0" applyFont="1" applyBorder="1" applyAlignment="1">
      <alignment vertical="center" wrapText="1"/>
    </xf>
    <xf numFmtId="0" fontId="0" fillId="0" borderId="0" xfId="0" applyAlignment="1">
      <alignment vertical="center" wrapText="1"/>
    </xf>
    <xf numFmtId="0" fontId="10" fillId="2" borderId="7" xfId="0" applyFont="1" applyFill="1" applyBorder="1" applyAlignment="1">
      <alignment horizontal="left" vertical="center"/>
    </xf>
    <xf numFmtId="0" fontId="10" fillId="2" borderId="8" xfId="0" applyFont="1" applyFill="1" applyBorder="1" applyAlignment="1">
      <alignment horizontal="left" vertical="center"/>
    </xf>
    <xf numFmtId="0" fontId="11" fillId="0" borderId="5" xfId="0" applyFont="1" applyBorder="1" applyAlignment="1">
      <alignment horizontal="left" vertical="top"/>
    </xf>
    <xf numFmtId="0" fontId="11" fillId="0" borderId="0" xfId="0" applyFont="1" applyAlignment="1">
      <alignment horizontal="left" vertical="top"/>
    </xf>
    <xf numFmtId="0" fontId="1" fillId="0" borderId="0" xfId="0" applyFont="1" applyAlignment="1">
      <alignment horizontal="left" vertical="top"/>
    </xf>
    <xf numFmtId="0" fontId="15" fillId="0" borderId="0" xfId="0" applyFont="1" applyAlignment="1">
      <alignment horizontal="left" vertical="top" wrapText="1"/>
    </xf>
    <xf numFmtId="0" fontId="1" fillId="0" borderId="5" xfId="0" applyFont="1" applyBorder="1" applyAlignment="1">
      <alignment horizontal="left" vertical="top"/>
    </xf>
    <xf numFmtId="0" fontId="1" fillId="0" borderId="5" xfId="0" applyFont="1" applyBorder="1">
      <alignment vertical="center"/>
    </xf>
    <xf numFmtId="0" fontId="1" fillId="0" borderId="0" xfId="0" applyFont="1" applyAlignment="1">
      <alignmen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1" fillId="0" borderId="0" xfId="0" applyFont="1">
      <alignment vertical="center"/>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0" fillId="0" borderId="0" xfId="0" applyAlignment="1">
      <alignment horizontal="left" vertical="top" wrapText="1"/>
    </xf>
    <xf numFmtId="0" fontId="1" fillId="0" borderId="10" xfId="0" applyFont="1" applyBorder="1" applyAlignment="1">
      <alignment horizontal="center" vertical="center"/>
    </xf>
    <xf numFmtId="0" fontId="1" fillId="0" borderId="16" xfId="0" applyFont="1" applyBorder="1" applyAlignment="1">
      <alignment horizontal="center" vertical="center"/>
    </xf>
    <xf numFmtId="0" fontId="1" fillId="0" borderId="11" xfId="0" applyFont="1" applyBorder="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7" borderId="4" xfId="0" applyFont="1" applyFill="1" applyBorder="1" applyAlignment="1">
      <alignment horizontal="center" vertical="center"/>
    </xf>
    <xf numFmtId="0" fontId="1" fillId="0" borderId="17" xfId="0" applyFont="1" applyBorder="1" applyAlignment="1">
      <alignment horizontal="left" vertical="center"/>
    </xf>
    <xf numFmtId="0" fontId="1" fillId="0" borderId="6" xfId="0" applyFont="1" applyBorder="1" applyAlignment="1">
      <alignment horizontal="left" vertical="center"/>
    </xf>
    <xf numFmtId="0" fontId="11" fillId="0" borderId="6" xfId="0" applyFont="1" applyBorder="1" applyAlignment="1">
      <alignment horizontal="left" vertical="center"/>
    </xf>
    <xf numFmtId="0" fontId="11" fillId="0" borderId="6" xfId="0" applyFont="1" applyBorder="1" applyAlignment="1">
      <alignment horizontal="left" vertical="center" wrapText="1"/>
    </xf>
    <xf numFmtId="0" fontId="1" fillId="0" borderId="6" xfId="0" applyFont="1" applyBorder="1" applyAlignment="1">
      <alignment horizontal="left" vertical="center" wrapText="1"/>
    </xf>
    <xf numFmtId="0" fontId="11" fillId="0" borderId="17" xfId="0" applyFont="1" applyBorder="1" applyAlignment="1">
      <alignment horizontal="left" vertical="center"/>
    </xf>
    <xf numFmtId="0" fontId="1" fillId="0" borderId="11" xfId="0" applyFont="1" applyBorder="1" applyAlignment="1">
      <alignment horizontal="left" vertical="center"/>
    </xf>
    <xf numFmtId="0" fontId="11" fillId="0" borderId="11" xfId="0" applyFont="1" applyBorder="1" applyAlignment="1">
      <alignment horizontal="left" vertical="center"/>
    </xf>
    <xf numFmtId="0" fontId="11" fillId="0" borderId="6" xfId="0" applyFont="1" applyBorder="1" applyAlignment="1">
      <alignment horizontal="left" vertical="top" wrapText="1"/>
    </xf>
    <xf numFmtId="0" fontId="11" fillId="0" borderId="16" xfId="0" applyFont="1" applyBorder="1" applyAlignment="1">
      <alignment horizontal="left" vertical="top" wrapText="1"/>
    </xf>
    <xf numFmtId="0" fontId="11" fillId="0" borderId="11" xfId="0" applyFont="1" applyBorder="1" applyAlignment="1">
      <alignment horizontal="left" vertical="top" wrapText="1"/>
    </xf>
    <xf numFmtId="0" fontId="11" fillId="0" borderId="10" xfId="0" applyFont="1" applyBorder="1" applyAlignment="1">
      <alignment horizontal="left" vertical="top" wrapText="1"/>
    </xf>
    <xf numFmtId="0" fontId="11" fillId="0" borderId="17" xfId="0" applyFont="1" applyBorder="1" applyAlignment="1">
      <alignment horizontal="left" vertical="top" wrapText="1"/>
    </xf>
    <xf numFmtId="0" fontId="11" fillId="0" borderId="10" xfId="0" applyFont="1" applyBorder="1" applyAlignment="1">
      <alignment horizontal="left" vertical="center"/>
    </xf>
    <xf numFmtId="0" fontId="11" fillId="0" borderId="6" xfId="0" applyFont="1" applyBorder="1" applyAlignment="1">
      <alignment horizontal="left" vertical="top"/>
    </xf>
    <xf numFmtId="0" fontId="11" fillId="0" borderId="10" xfId="0" applyFont="1" applyBorder="1" applyAlignment="1">
      <alignment horizontal="left" vertical="center" wrapText="1"/>
    </xf>
    <xf numFmtId="0" fontId="11" fillId="0" borderId="16" xfId="0" applyFont="1" applyBorder="1" applyAlignment="1">
      <alignment horizontal="left" vertical="center" wrapText="1"/>
    </xf>
    <xf numFmtId="0" fontId="11" fillId="0" borderId="11" xfId="0" applyFont="1" applyBorder="1" applyAlignment="1">
      <alignment horizontal="left" vertical="center" wrapText="1"/>
    </xf>
    <xf numFmtId="0" fontId="1" fillId="0" borderId="16" xfId="0" applyFont="1" applyBorder="1" applyAlignment="1">
      <alignment horizontal="left" vertical="top" wrapText="1"/>
    </xf>
    <xf numFmtId="0" fontId="1" fillId="0" borderId="11" xfId="0" applyFont="1" applyBorder="1" applyAlignment="1">
      <alignment horizontal="left" vertical="top" wrapText="1"/>
    </xf>
    <xf numFmtId="0" fontId="1" fillId="0" borderId="6" xfId="0" applyFont="1" applyBorder="1" applyAlignment="1">
      <alignment horizontal="left" vertical="top" wrapText="1"/>
    </xf>
    <xf numFmtId="0" fontId="1" fillId="0" borderId="6" xfId="0" applyFont="1" applyBorder="1">
      <alignment vertical="center"/>
    </xf>
    <xf numFmtId="0" fontId="1" fillId="0" borderId="6" xfId="0" applyFont="1" applyBorder="1" applyAlignment="1">
      <alignment vertical="center" wrapText="1"/>
    </xf>
    <xf numFmtId="0" fontId="11" fillId="0" borderId="17" xfId="0" applyFont="1" applyBorder="1" applyAlignment="1">
      <alignment horizontal="left" vertical="center" wrapText="1"/>
    </xf>
    <xf numFmtId="0" fontId="1" fillId="0" borderId="16" xfId="0" applyFont="1" applyBorder="1" applyAlignment="1">
      <alignment vertical="center" wrapText="1"/>
    </xf>
    <xf numFmtId="0" fontId="1" fillId="0" borderId="11" xfId="0" applyFont="1" applyBorder="1" applyAlignment="1">
      <alignment vertical="center" wrapText="1"/>
    </xf>
    <xf numFmtId="0" fontId="1" fillId="0" borderId="10" xfId="0" applyFont="1" applyBorder="1" applyAlignment="1">
      <alignment horizontal="left" vertical="top"/>
    </xf>
    <xf numFmtId="0" fontId="1" fillId="0" borderId="16" xfId="0" applyFont="1" applyBorder="1" applyAlignment="1">
      <alignment horizontal="left" vertical="top"/>
    </xf>
    <xf numFmtId="0" fontId="1" fillId="0" borderId="11" xfId="0" applyFont="1" applyBorder="1" applyAlignment="1">
      <alignment horizontal="left" vertical="top"/>
    </xf>
    <xf numFmtId="0" fontId="1" fillId="0" borderId="6" xfId="0" applyFont="1" applyBorder="1" applyAlignment="1">
      <alignment horizontal="left" vertical="top"/>
    </xf>
    <xf numFmtId="0" fontId="10" fillId="2" borderId="17" xfId="0" applyFont="1" applyFill="1" applyBorder="1" applyAlignment="1">
      <alignment horizontal="left" vertical="center"/>
    </xf>
    <xf numFmtId="0" fontId="1" fillId="0" borderId="17" xfId="0" applyFont="1" applyBorder="1" applyAlignment="1">
      <alignment horizontal="left" vertical="center" wrapText="1"/>
    </xf>
    <xf numFmtId="0" fontId="1" fillId="0" borderId="10" xfId="0" applyFont="1" applyBorder="1" applyAlignment="1">
      <alignment horizontal="left" vertical="center"/>
    </xf>
    <xf numFmtId="0" fontId="11" fillId="0" borderId="10" xfId="0" applyFont="1" applyBorder="1">
      <alignment vertical="center"/>
    </xf>
    <xf numFmtId="0" fontId="11" fillId="0" borderId="16" xfId="0" applyFont="1" applyBorder="1">
      <alignment vertical="center"/>
    </xf>
    <xf numFmtId="0" fontId="11" fillId="0" borderId="11" xfId="0" applyFont="1" applyBorder="1">
      <alignment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32" fillId="0" borderId="0" xfId="0" applyFont="1" applyAlignment="1" applyProtection="1">
      <alignment horizontal="left" vertical="top" wrapText="1"/>
      <protection locked="0"/>
    </xf>
    <xf numFmtId="0" fontId="32" fillId="0" borderId="0" xfId="0" applyFont="1" applyAlignment="1" applyProtection="1">
      <alignment horizontal="left" vertical="top"/>
      <protection locked="0"/>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16" xfId="0" applyFont="1" applyBorder="1" applyAlignment="1">
      <alignment horizontal="left" vertical="center" wrapText="1"/>
    </xf>
    <xf numFmtId="0" fontId="1" fillId="0" borderId="11" xfId="0" applyFont="1" applyBorder="1" applyAlignment="1">
      <alignment horizontal="left" vertical="center" wrapText="1"/>
    </xf>
    <xf numFmtId="0" fontId="26" fillId="0" borderId="32" xfId="0" applyFont="1" applyBorder="1" applyAlignment="1">
      <alignment horizontal="left" vertical="center"/>
    </xf>
    <xf numFmtId="0" fontId="26" fillId="0" borderId="21" xfId="0" applyFont="1" applyBorder="1" applyAlignment="1">
      <alignment horizontal="left" vertical="center"/>
    </xf>
    <xf numFmtId="0" fontId="26" fillId="0" borderId="33" xfId="0" applyFont="1" applyBorder="1" applyAlignment="1">
      <alignment horizontal="left" vertical="center"/>
    </xf>
    <xf numFmtId="0" fontId="26" fillId="0" borderId="0" xfId="0" applyFont="1" applyAlignment="1">
      <alignment horizontal="left" vertical="center"/>
    </xf>
    <xf numFmtId="0" fontId="26" fillId="0" borderId="6" xfId="0" applyFont="1" applyBorder="1" applyAlignment="1">
      <alignment horizontal="left" vertical="center"/>
    </xf>
    <xf numFmtId="0" fontId="1" fillId="0" borderId="29" xfId="0" applyFont="1" applyBorder="1" applyAlignment="1">
      <alignment horizontal="left" vertical="center" wrapText="1"/>
    </xf>
    <xf numFmtId="0" fontId="1" fillId="0" borderId="9" xfId="0" applyFont="1" applyBorder="1" applyAlignment="1">
      <alignment horizontal="left" vertical="center" wrapText="1"/>
    </xf>
    <xf numFmtId="0" fontId="1" fillId="0" borderId="30" xfId="0" applyFont="1" applyBorder="1" applyAlignment="1">
      <alignment horizontal="left" vertical="center" wrapText="1"/>
    </xf>
    <xf numFmtId="0" fontId="37" fillId="14" borderId="26" xfId="0" applyFont="1" applyFill="1" applyBorder="1" applyAlignment="1">
      <alignment horizontal="left" vertical="center"/>
    </xf>
    <xf numFmtId="0" fontId="37" fillId="14" borderId="27" xfId="0" applyFont="1" applyFill="1" applyBorder="1" applyAlignment="1">
      <alignment horizontal="left" vertical="center"/>
    </xf>
    <xf numFmtId="0" fontId="37" fillId="14" borderId="28" xfId="0" applyFont="1" applyFill="1" applyBorder="1" applyAlignment="1">
      <alignment horizontal="left" vertical="center"/>
    </xf>
    <xf numFmtId="0" fontId="1" fillId="0" borderId="32" xfId="0" applyFont="1" applyBorder="1" applyAlignment="1">
      <alignment horizontal="left" vertical="center" wrapText="1"/>
    </xf>
    <xf numFmtId="0" fontId="1" fillId="0" borderId="21" xfId="0" applyFont="1" applyBorder="1" applyAlignment="1">
      <alignment horizontal="left" vertical="center" wrapText="1"/>
    </xf>
    <xf numFmtId="0" fontId="1" fillId="0" borderId="33" xfId="0" applyFont="1" applyBorder="1" applyAlignment="1">
      <alignment horizontal="left" vertical="center" wrapText="1"/>
    </xf>
    <xf numFmtId="0" fontId="1" fillId="0" borderId="9" xfId="0" applyFont="1" applyBorder="1" applyAlignment="1">
      <alignment horizontal="left" vertical="center"/>
    </xf>
    <xf numFmtId="0" fontId="1" fillId="0" borderId="30" xfId="0" applyFont="1" applyBorder="1" applyAlignment="1">
      <alignment horizontal="left" vertical="center"/>
    </xf>
    <xf numFmtId="0" fontId="1" fillId="0" borderId="32" xfId="0" applyFont="1" applyBorder="1" applyAlignment="1">
      <alignment horizontal="left" vertical="center"/>
    </xf>
    <xf numFmtId="0" fontId="1" fillId="0" borderId="21" xfId="0" applyFont="1" applyBorder="1" applyAlignment="1">
      <alignment horizontal="left" vertical="center"/>
    </xf>
    <xf numFmtId="0" fontId="1" fillId="0" borderId="33" xfId="0" applyFont="1" applyBorder="1" applyAlignment="1">
      <alignment horizontal="left" vertical="center"/>
    </xf>
    <xf numFmtId="0" fontId="1" fillId="0" borderId="29" xfId="0" applyFont="1" applyBorder="1" applyAlignment="1">
      <alignment horizontal="left" vertical="center"/>
    </xf>
    <xf numFmtId="0" fontId="26" fillId="0" borderId="5" xfId="0" applyFont="1" applyBorder="1" applyAlignment="1">
      <alignment horizontal="left" vertical="center"/>
    </xf>
    <xf numFmtId="56" fontId="1" fillId="0" borderId="0" xfId="0" applyNumberFormat="1" applyFont="1" applyAlignment="1">
      <alignment horizontal="left" vertical="center" wrapText="1"/>
    </xf>
    <xf numFmtId="56" fontId="1" fillId="0" borderId="0" xfId="0" applyNumberFormat="1" applyFont="1" applyAlignment="1">
      <alignment horizontal="left" vertical="center"/>
    </xf>
    <xf numFmtId="0" fontId="37" fillId="14" borderId="31" xfId="0" applyFont="1" applyFill="1" applyBorder="1" applyAlignment="1">
      <alignment horizontal="left" vertical="center"/>
    </xf>
    <xf numFmtId="0" fontId="37" fillId="14" borderId="34" xfId="0" applyFont="1" applyFill="1" applyBorder="1" applyAlignment="1">
      <alignment horizontal="left" vertical="center"/>
    </xf>
    <xf numFmtId="0" fontId="26" fillId="13" borderId="32" xfId="0" applyFont="1" applyFill="1" applyBorder="1" applyAlignment="1">
      <alignment horizontal="left" vertical="center"/>
    </xf>
    <xf numFmtId="0" fontId="26" fillId="13" borderId="21" xfId="0" applyFont="1" applyFill="1" applyBorder="1" applyAlignment="1">
      <alignment horizontal="left" vertical="center"/>
    </xf>
    <xf numFmtId="0" fontId="26" fillId="13" borderId="33" xfId="0" applyFont="1" applyFill="1" applyBorder="1" applyAlignment="1">
      <alignment horizontal="left" vertical="center"/>
    </xf>
    <xf numFmtId="0" fontId="42" fillId="13" borderId="0" xfId="0" applyFont="1" applyFill="1" applyAlignment="1">
      <alignment horizontal="left" vertical="center" wrapText="1"/>
    </xf>
    <xf numFmtId="0" fontId="35" fillId="13" borderId="0" xfId="0" applyFont="1" applyFill="1" applyAlignment="1">
      <alignment horizontal="left" vertical="center" wrapText="1"/>
    </xf>
    <xf numFmtId="0" fontId="35" fillId="13" borderId="6" xfId="0" applyFont="1" applyFill="1" applyBorder="1" applyAlignment="1">
      <alignment horizontal="left" vertical="center" wrapText="1"/>
    </xf>
    <xf numFmtId="0" fontId="13" fillId="0" borderId="5" xfId="0" applyFont="1" applyBorder="1" applyAlignment="1">
      <alignment horizontal="left" vertical="center"/>
    </xf>
    <xf numFmtId="0" fontId="34" fillId="0" borderId="0" xfId="0" applyFont="1" applyAlignment="1">
      <alignment horizontal="left" vertical="center"/>
    </xf>
    <xf numFmtId="0" fontId="34" fillId="0" borderId="6" xfId="0" applyFont="1" applyBorder="1" applyAlignment="1">
      <alignment horizontal="left" vertical="center"/>
    </xf>
    <xf numFmtId="0" fontId="13" fillId="0" borderId="32" xfId="0" applyFont="1" applyBorder="1" applyAlignment="1">
      <alignment horizontal="left" vertical="center"/>
    </xf>
    <xf numFmtId="0" fontId="34" fillId="0" borderId="21" xfId="0" applyFont="1" applyBorder="1" applyAlignment="1">
      <alignment horizontal="left" vertical="center"/>
    </xf>
    <xf numFmtId="0" fontId="34" fillId="0" borderId="33" xfId="0" applyFont="1" applyBorder="1" applyAlignment="1">
      <alignment horizontal="left" vertical="center"/>
    </xf>
    <xf numFmtId="0" fontId="26" fillId="0" borderId="9" xfId="0" applyFont="1" applyBorder="1" applyAlignment="1">
      <alignment horizontal="left" vertical="center" wrapText="1"/>
    </xf>
    <xf numFmtId="0" fontId="26" fillId="0" borderId="30" xfId="0" applyFont="1" applyBorder="1" applyAlignment="1">
      <alignment horizontal="left" vertical="center" wrapText="1"/>
    </xf>
    <xf numFmtId="0" fontId="39" fillId="15" borderId="26" xfId="0" applyFont="1" applyFill="1" applyBorder="1" applyAlignment="1">
      <alignment horizontal="center" vertical="center"/>
    </xf>
    <xf numFmtId="0" fontId="39" fillId="15" borderId="27" xfId="0" applyFont="1" applyFill="1" applyBorder="1" applyAlignment="1">
      <alignment horizontal="center" vertical="center"/>
    </xf>
    <xf numFmtId="0" fontId="39" fillId="15" borderId="28" xfId="0" applyFont="1" applyFill="1" applyBorder="1" applyAlignment="1">
      <alignment horizontal="center" vertical="center"/>
    </xf>
    <xf numFmtId="0" fontId="13" fillId="0" borderId="5" xfId="0" applyFont="1" applyBorder="1" applyAlignment="1">
      <alignment horizontal="left" vertical="center" wrapText="1"/>
    </xf>
    <xf numFmtId="0" fontId="34" fillId="0" borderId="0" xfId="0" applyFont="1" applyAlignment="1">
      <alignment horizontal="left" vertical="center" wrapText="1"/>
    </xf>
    <xf numFmtId="0" fontId="34" fillId="0" borderId="6" xfId="0" applyFont="1" applyBorder="1" applyAlignment="1">
      <alignment horizontal="left" vertical="center" wrapText="1"/>
    </xf>
    <xf numFmtId="56" fontId="26" fillId="0" borderId="0" xfId="0" applyNumberFormat="1" applyFont="1" applyAlignment="1">
      <alignment horizontal="left" vertical="center" wrapText="1"/>
    </xf>
    <xf numFmtId="0" fontId="26" fillId="0" borderId="0" xfId="0" applyFont="1" applyAlignment="1">
      <alignment horizontal="left" vertical="center" wrapText="1"/>
    </xf>
    <xf numFmtId="0" fontId="26" fillId="0" borderId="6" xfId="0" applyFont="1" applyBorder="1" applyAlignment="1">
      <alignment horizontal="left" vertical="center" wrapText="1"/>
    </xf>
    <xf numFmtId="0" fontId="26" fillId="0" borderId="5" xfId="0" applyFont="1" applyBorder="1" applyAlignment="1">
      <alignment horizontal="left" vertical="center" wrapText="1"/>
    </xf>
    <xf numFmtId="0" fontId="13" fillId="13" borderId="0" xfId="0" applyFont="1" applyFill="1" applyAlignment="1">
      <alignment horizontal="left" vertical="center"/>
    </xf>
    <xf numFmtId="0" fontId="34" fillId="13" borderId="0" xfId="0" applyFont="1" applyFill="1" applyAlignment="1">
      <alignment horizontal="left" vertical="center"/>
    </xf>
    <xf numFmtId="0" fontId="34" fillId="13" borderId="6" xfId="0" applyFont="1" applyFill="1" applyBorder="1" applyAlignment="1">
      <alignment horizontal="left" vertical="center"/>
    </xf>
    <xf numFmtId="0" fontId="26" fillId="0" borderId="29" xfId="0" applyFont="1" applyBorder="1" applyAlignment="1">
      <alignment horizontal="left" vertical="center"/>
    </xf>
    <xf numFmtId="0" fontId="26" fillId="0" borderId="9" xfId="0" applyFont="1" applyBorder="1" applyAlignment="1">
      <alignment horizontal="left" vertical="center"/>
    </xf>
    <xf numFmtId="0" fontId="26" fillId="0" borderId="30" xfId="0" applyFont="1" applyBorder="1" applyAlignment="1">
      <alignment horizontal="left" vertical="center"/>
    </xf>
    <xf numFmtId="0" fontId="37" fillId="14" borderId="32" xfId="0" applyFont="1" applyFill="1" applyBorder="1" applyAlignment="1">
      <alignment horizontal="left" vertical="center"/>
    </xf>
    <xf numFmtId="0" fontId="37" fillId="14" borderId="21" xfId="0" applyFont="1" applyFill="1" applyBorder="1" applyAlignment="1">
      <alignment horizontal="left" vertical="center"/>
    </xf>
    <xf numFmtId="0" fontId="37" fillId="14" borderId="33" xfId="0" applyFont="1" applyFill="1" applyBorder="1" applyAlignment="1">
      <alignment horizontal="left" vertical="center"/>
    </xf>
    <xf numFmtId="0" fontId="26" fillId="0" borderId="32" xfId="0" applyFont="1" applyBorder="1" applyAlignment="1">
      <alignment horizontal="left" vertical="center" wrapText="1"/>
    </xf>
    <xf numFmtId="0" fontId="26" fillId="0" borderId="21" xfId="0" applyFont="1" applyBorder="1" applyAlignment="1">
      <alignment horizontal="left" vertical="center" wrapText="1"/>
    </xf>
    <xf numFmtId="0" fontId="26" fillId="0" borderId="33" xfId="0" applyFont="1" applyBorder="1" applyAlignment="1">
      <alignment horizontal="left" vertical="center" wrapText="1"/>
    </xf>
    <xf numFmtId="0" fontId="26" fillId="13" borderId="5" xfId="0" applyFont="1" applyFill="1" applyBorder="1" applyAlignment="1">
      <alignment horizontal="left" vertical="center" wrapText="1"/>
    </xf>
    <xf numFmtId="0" fontId="26" fillId="13" borderId="0" xfId="0" applyFont="1" applyFill="1" applyAlignment="1">
      <alignment horizontal="left" vertical="center" wrapText="1"/>
    </xf>
    <xf numFmtId="0" fontId="26" fillId="13" borderId="6" xfId="0" applyFont="1" applyFill="1" applyBorder="1" applyAlignment="1">
      <alignment horizontal="left" vertical="center" wrapText="1"/>
    </xf>
    <xf numFmtId="0" fontId="26" fillId="0" borderId="26" xfId="0" applyFont="1" applyBorder="1" applyAlignment="1">
      <alignment horizontal="left" vertical="center"/>
    </xf>
    <xf numFmtId="0" fontId="26" fillId="0" borderId="27" xfId="0" applyFont="1" applyBorder="1" applyAlignment="1">
      <alignment horizontal="left" vertical="center"/>
    </xf>
    <xf numFmtId="0" fontId="26" fillId="0" borderId="28" xfId="0" applyFont="1" applyBorder="1" applyAlignment="1">
      <alignment horizontal="left" vertical="center"/>
    </xf>
    <xf numFmtId="0" fontId="40" fillId="0" borderId="0" xfId="0" applyFont="1" applyAlignment="1">
      <alignment horizontal="center" vertical="center" wrapText="1"/>
    </xf>
    <xf numFmtId="0" fontId="36" fillId="14" borderId="24" xfId="0" applyFont="1" applyFill="1" applyBorder="1" applyAlignment="1">
      <alignment horizontal="center" vertical="center"/>
    </xf>
    <xf numFmtId="0" fontId="36" fillId="14" borderId="23" xfId="0" applyFont="1" applyFill="1" applyBorder="1" applyAlignment="1">
      <alignment horizontal="center" vertical="center"/>
    </xf>
    <xf numFmtId="0" fontId="36" fillId="14" borderId="25" xfId="0" applyFont="1" applyFill="1" applyBorder="1" applyAlignment="1">
      <alignment horizontal="center" vertical="center"/>
    </xf>
    <xf numFmtId="56" fontId="42" fillId="0" borderId="5" xfId="0" applyNumberFormat="1" applyFont="1" applyBorder="1" applyAlignment="1">
      <alignment horizontal="left" vertical="center" wrapText="1"/>
    </xf>
    <xf numFmtId="0" fontId="38" fillId="0" borderId="0" xfId="0" applyFont="1" applyAlignment="1">
      <alignment horizontal="left" vertical="center" wrapText="1"/>
    </xf>
    <xf numFmtId="0" fontId="38" fillId="0" borderId="6" xfId="0" applyFont="1" applyBorder="1" applyAlignment="1">
      <alignment horizontal="left" vertical="center" wrapText="1"/>
    </xf>
    <xf numFmtId="56" fontId="43" fillId="0" borderId="5" xfId="0" applyNumberFormat="1" applyFont="1" applyBorder="1" applyAlignment="1">
      <alignment horizontal="left" vertical="center" wrapText="1"/>
    </xf>
  </cellXfs>
  <cellStyles count="1">
    <cellStyle name="標準" xfId="0" builtinId="0"/>
  </cellStyles>
  <dxfs count="95">
    <dxf>
      <fill>
        <patternFill patternType="solid">
          <fgColor auto="1"/>
          <bgColor theme="9" tint="0.59996337778862885"/>
        </patternFill>
      </fill>
    </dxf>
    <dxf>
      <font>
        <color theme="0"/>
      </font>
      <fill>
        <patternFill>
          <bgColor rgb="FFFF0000"/>
        </patternFill>
      </fill>
    </dxf>
    <dxf>
      <fill>
        <patternFill patternType="solid">
          <fgColor auto="1"/>
          <bgColor rgb="FFFF66FF"/>
        </patternFill>
      </fill>
    </dxf>
    <dxf>
      <font>
        <b/>
        <i val="0"/>
      </font>
      <fill>
        <patternFill>
          <bgColor theme="4"/>
        </patternFill>
      </fill>
      <border>
        <left style="thin">
          <color auto="1"/>
        </left>
        <right style="thin">
          <color auto="1"/>
        </right>
        <top style="thin">
          <color auto="1"/>
        </top>
        <bottom style="thin">
          <color auto="1"/>
        </bottom>
        <vertical/>
        <horizontal/>
      </border>
    </dxf>
    <dxf>
      <fill>
        <patternFill>
          <bgColor theme="7" tint="0.39994506668294322"/>
        </patternFill>
      </fill>
    </dxf>
    <dxf>
      <fill>
        <patternFill patternType="gray125">
          <bgColor theme="7" tint="0.79998168889431442"/>
        </patternFill>
      </fill>
    </dxf>
    <dxf>
      <font>
        <b/>
        <i val="0"/>
      </font>
      <fill>
        <patternFill>
          <bgColor rgb="FFFF66FF"/>
        </patternFill>
      </fill>
      <border>
        <left style="thin">
          <color auto="1"/>
        </left>
        <right style="thin">
          <color auto="1"/>
        </right>
        <top style="thin">
          <color auto="1"/>
        </top>
        <bottom style="thin">
          <color auto="1"/>
        </bottom>
        <vertical/>
        <horizontal/>
      </border>
    </dxf>
    <dxf>
      <font>
        <b/>
        <i val="0"/>
      </font>
      <fill>
        <patternFill>
          <bgColor theme="4" tint="0.39994506668294322"/>
        </patternFill>
      </fill>
      <border>
        <left style="thin">
          <color auto="1"/>
        </left>
        <right style="thin">
          <color auto="1"/>
        </right>
        <top style="thin">
          <color auto="1"/>
        </top>
        <bottom style="thin">
          <color auto="1"/>
        </bottom>
      </border>
    </dxf>
    <dxf>
      <font>
        <b/>
        <i val="0"/>
      </font>
      <fill>
        <patternFill>
          <bgColor theme="4" tint="0.39994506668294322"/>
        </patternFill>
      </fill>
      <border>
        <left style="thin">
          <color auto="1"/>
        </left>
        <right style="thin">
          <color auto="1"/>
        </right>
        <top style="thin">
          <color auto="1"/>
        </top>
        <bottom style="thin">
          <color auto="1"/>
        </bottom>
      </border>
    </dxf>
    <dxf>
      <font>
        <b/>
        <i val="0"/>
      </font>
      <fill>
        <patternFill>
          <bgColor theme="4" tint="0.39994506668294322"/>
        </patternFill>
      </fill>
      <border>
        <left style="thin">
          <color auto="1"/>
        </left>
        <right style="thin">
          <color auto="1"/>
        </right>
        <top style="thin">
          <color auto="1"/>
        </top>
        <bottom style="thin">
          <color auto="1"/>
        </bottom>
      </border>
    </dxf>
    <dxf>
      <font>
        <b/>
        <i val="0"/>
      </font>
      <fill>
        <patternFill>
          <bgColor theme="4" tint="0.39994506668294322"/>
        </patternFill>
      </fill>
      <border>
        <left style="thin">
          <color auto="1"/>
        </left>
        <right style="thin">
          <color auto="1"/>
        </right>
        <top style="thin">
          <color auto="1"/>
        </top>
        <bottom style="thin">
          <color auto="1"/>
        </bottom>
      </border>
    </dxf>
    <dxf>
      <font>
        <b/>
        <i val="0"/>
      </font>
      <fill>
        <patternFill>
          <bgColor theme="4" tint="0.39994506668294322"/>
        </patternFill>
      </fill>
      <border>
        <left style="thin">
          <color auto="1"/>
        </left>
        <right style="thin">
          <color auto="1"/>
        </right>
        <top style="thin">
          <color auto="1"/>
        </top>
        <bottom style="thin">
          <color auto="1"/>
        </bottom>
      </border>
    </dxf>
    <dxf>
      <fill>
        <patternFill patternType="gray0625"/>
      </fill>
      <border>
        <left style="thin">
          <color auto="1"/>
        </left>
        <right style="thin">
          <color auto="1"/>
        </right>
        <top style="thin">
          <color auto="1"/>
        </top>
        <bottom style="thin">
          <color auto="1"/>
        </bottom>
        <vertical/>
        <horizontal/>
      </border>
    </dxf>
    <dxf>
      <font>
        <b/>
        <i val="0"/>
      </font>
      <fill>
        <patternFill>
          <bgColor theme="4" tint="0.39994506668294322"/>
        </patternFill>
      </fill>
    </dxf>
    <dxf>
      <fill>
        <patternFill>
          <bgColor theme="5" tint="0.79998168889431442"/>
        </patternFill>
      </fill>
    </dxf>
    <dxf>
      <font>
        <b/>
        <i val="0"/>
      </font>
      <fill>
        <patternFill>
          <bgColor theme="4" tint="0.39994506668294322"/>
        </patternFill>
      </fill>
      <border>
        <left style="thin">
          <color auto="1"/>
        </left>
        <right style="thin">
          <color auto="1"/>
        </right>
        <top style="thin">
          <color auto="1"/>
        </top>
        <bottom style="thin">
          <color auto="1"/>
        </bottom>
      </border>
    </dxf>
    <dxf>
      <fill>
        <patternFill patternType="gray0625"/>
      </fill>
      <border>
        <left/>
        <right/>
        <top/>
        <bottom/>
        <vertical/>
        <horizontal/>
      </border>
    </dxf>
    <dxf>
      <fill>
        <patternFill patternType="gray0625"/>
      </fill>
      <border>
        <left style="thin">
          <color auto="1"/>
        </left>
        <right style="thin">
          <color auto="1"/>
        </right>
        <top style="thin">
          <color auto="1"/>
        </top>
        <bottom style="thin">
          <color auto="1"/>
        </bottom>
        <vertical/>
        <horizontal/>
      </border>
    </dxf>
    <dxf>
      <font>
        <b/>
        <i val="0"/>
      </font>
      <fill>
        <patternFill>
          <bgColor theme="4" tint="0.39994506668294322"/>
        </patternFill>
      </fill>
      <border>
        <left style="thin">
          <color auto="1"/>
        </left>
        <right style="thin">
          <color auto="1"/>
        </right>
        <top style="thin">
          <color auto="1"/>
        </top>
        <bottom style="thin">
          <color auto="1"/>
        </bottom>
      </border>
    </dxf>
    <dxf>
      <fill>
        <patternFill patternType="gray0625"/>
      </fill>
      <border>
        <left style="thin">
          <color auto="1"/>
        </left>
        <right style="thin">
          <color auto="1"/>
        </right>
        <top style="thin">
          <color auto="1"/>
        </top>
        <bottom style="thin">
          <color auto="1"/>
        </bottom>
        <vertical/>
        <horizontal/>
      </border>
    </dxf>
    <dxf>
      <font>
        <b/>
        <i val="0"/>
      </font>
      <fill>
        <patternFill>
          <bgColor theme="4" tint="0.39994506668294322"/>
        </patternFill>
      </fill>
      <border>
        <left style="thin">
          <color auto="1"/>
        </left>
        <right style="thin">
          <color auto="1"/>
        </right>
        <top style="thin">
          <color auto="1"/>
        </top>
        <bottom style="thin">
          <color auto="1"/>
        </bottom>
      </border>
    </dxf>
    <dxf>
      <fill>
        <patternFill patternType="gray0625">
          <bgColor auto="1"/>
        </patternFill>
      </fill>
      <border>
        <left/>
        <right/>
        <top/>
        <bottom/>
      </border>
    </dxf>
    <dxf>
      <font>
        <b/>
        <i val="0"/>
      </font>
      <fill>
        <patternFill>
          <bgColor theme="4" tint="0.39994506668294322"/>
        </patternFill>
      </fill>
      <border>
        <left style="thin">
          <color auto="1"/>
        </left>
        <right style="thin">
          <color auto="1"/>
        </right>
        <top style="thin">
          <color auto="1"/>
        </top>
        <bottom style="thin">
          <color auto="1"/>
        </bottom>
      </border>
    </dxf>
    <dxf>
      <fill>
        <patternFill patternType="gray0625"/>
      </fill>
    </dxf>
    <dxf>
      <font>
        <b/>
        <i val="0"/>
      </font>
      <fill>
        <patternFill>
          <bgColor theme="4" tint="0.39994506668294322"/>
        </patternFill>
      </fill>
      <border>
        <left style="thin">
          <color auto="1"/>
        </left>
        <right style="thin">
          <color auto="1"/>
        </right>
        <top style="thin">
          <color auto="1"/>
        </top>
        <bottom style="thin">
          <color auto="1"/>
        </bottom>
        <vertical/>
        <horizontal/>
      </border>
    </dxf>
    <dxf>
      <font>
        <b/>
        <i val="0"/>
      </font>
      <fill>
        <patternFill>
          <bgColor theme="4" tint="0.39994506668294322"/>
        </patternFill>
      </fill>
      <border>
        <left style="thin">
          <color auto="1"/>
        </left>
        <right style="thin">
          <color auto="1"/>
        </right>
        <top style="thin">
          <color auto="1"/>
        </top>
        <bottom style="thin">
          <color auto="1"/>
        </bottom>
      </border>
    </dxf>
    <dxf>
      <font>
        <b/>
        <i val="0"/>
      </font>
      <fill>
        <patternFill>
          <bgColor theme="4" tint="0.39994506668294322"/>
        </patternFill>
      </fill>
      <border>
        <left style="thin">
          <color auto="1"/>
        </left>
        <right style="thin">
          <color auto="1"/>
        </right>
        <top style="thin">
          <color auto="1"/>
        </top>
        <bottom style="thin">
          <color auto="1"/>
        </bottom>
      </border>
    </dxf>
    <dxf>
      <font>
        <b/>
        <i val="0"/>
      </font>
      <fill>
        <patternFill>
          <bgColor theme="4" tint="0.39994506668294322"/>
        </patternFill>
      </fill>
      <border>
        <left style="thin">
          <color auto="1"/>
        </left>
        <right style="thin">
          <color auto="1"/>
        </right>
        <top style="thin">
          <color auto="1"/>
        </top>
        <bottom style="thin">
          <color auto="1"/>
        </bottom>
      </border>
    </dxf>
    <dxf>
      <fill>
        <patternFill patternType="gray125"/>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auto="1"/>
          <bgColor theme="7" tint="0.39994506668294322"/>
        </patternFill>
      </fill>
    </dxf>
    <dxf>
      <fill>
        <patternFill patternType="solid">
          <fgColor auto="1"/>
          <bgColor theme="4"/>
        </patternFill>
      </fill>
    </dxf>
    <dxf>
      <fill>
        <patternFill patternType="solid">
          <fgColor auto="1"/>
          <bgColor rgb="FFFF66FF"/>
        </patternFill>
      </fill>
    </dxf>
    <dxf>
      <font>
        <b val="0"/>
        <i val="0"/>
        <color theme="7" tint="0.79998168889431442"/>
      </font>
      <fill>
        <patternFill patternType="gray125">
          <bgColor theme="7" tint="0.79989013336588644"/>
        </patternFill>
      </fill>
    </dxf>
    <dxf>
      <font>
        <b val="0"/>
        <i val="0"/>
        <color theme="7" tint="0.79998168889431442"/>
      </font>
      <fill>
        <patternFill patternType="gray125">
          <bgColor theme="7" tint="0.79989013336588644"/>
        </patternFill>
      </fill>
    </dxf>
    <dxf>
      <fill>
        <patternFill patternType="solid">
          <fgColor auto="1"/>
          <bgColor theme="7" tint="0.39994506668294322"/>
        </patternFill>
      </fill>
    </dxf>
    <dxf>
      <fill>
        <patternFill patternType="solid">
          <fgColor auto="1"/>
          <bgColor theme="4"/>
        </patternFill>
      </fill>
    </dxf>
    <dxf>
      <fill>
        <patternFill patternType="solid">
          <fgColor auto="1"/>
          <bgColor rgb="FFFF66FF"/>
        </patternFill>
      </fill>
    </dxf>
    <dxf>
      <font>
        <b val="0"/>
        <i val="0"/>
        <color theme="7" tint="0.79998168889431442"/>
      </font>
      <fill>
        <patternFill patternType="gray125">
          <bgColor theme="7" tint="0.79989013336588644"/>
        </patternFill>
      </fill>
    </dxf>
    <dxf>
      <fill>
        <patternFill patternType="solid">
          <fgColor auto="1"/>
          <bgColor theme="7" tint="0.39994506668294322"/>
        </patternFill>
      </fill>
    </dxf>
    <dxf>
      <fill>
        <patternFill patternType="solid">
          <fgColor auto="1"/>
          <bgColor theme="4"/>
        </patternFill>
      </fill>
    </dxf>
    <dxf>
      <fill>
        <patternFill patternType="solid">
          <fgColor auto="1"/>
          <bgColor rgb="FFFF66FF"/>
        </patternFill>
      </fill>
    </dxf>
    <dxf>
      <fill>
        <patternFill patternType="solid">
          <fgColor auto="1"/>
          <bgColor theme="4"/>
        </patternFill>
      </fill>
    </dxf>
    <dxf>
      <font>
        <b val="0"/>
        <i val="0"/>
        <color theme="7" tint="0.79998168889431442"/>
      </font>
      <fill>
        <patternFill patternType="gray125">
          <bgColor theme="7" tint="0.79989013336588644"/>
        </patternFill>
      </fill>
    </dxf>
    <dxf>
      <fill>
        <patternFill patternType="solid">
          <fgColor auto="1"/>
          <bgColor theme="7" tint="0.39994506668294322"/>
        </patternFill>
      </fill>
    </dxf>
    <dxf>
      <fill>
        <patternFill patternType="solid">
          <fgColor auto="1"/>
          <bgColor rgb="FFFF66FF"/>
        </patternFill>
      </fill>
    </dxf>
    <dxf>
      <font>
        <b val="0"/>
        <i val="0"/>
        <color theme="7" tint="0.79998168889431442"/>
      </font>
      <fill>
        <patternFill patternType="gray125">
          <bgColor theme="7" tint="0.79989013336588644"/>
        </patternFill>
      </fill>
    </dxf>
    <dxf>
      <fill>
        <patternFill patternType="solid">
          <fgColor auto="1"/>
          <bgColor theme="7" tint="0.39994506668294322"/>
        </patternFill>
      </fill>
    </dxf>
    <dxf>
      <fill>
        <patternFill patternType="solid">
          <fgColor auto="1"/>
          <bgColor theme="4"/>
        </patternFill>
      </fill>
    </dxf>
    <dxf>
      <fill>
        <patternFill patternType="solid">
          <fgColor auto="1"/>
          <bgColor rgb="FFFF66FF"/>
        </patternFill>
      </fill>
    </dxf>
    <dxf>
      <font>
        <b val="0"/>
        <i val="0"/>
        <color theme="7" tint="0.79998168889431442"/>
      </font>
      <fill>
        <patternFill patternType="gray125">
          <bgColor theme="7" tint="0.79989013336588644"/>
        </patternFill>
      </fill>
    </dxf>
    <dxf>
      <fill>
        <patternFill patternType="solid">
          <fgColor auto="1"/>
          <bgColor theme="7" tint="0.39994506668294322"/>
        </patternFill>
      </fill>
    </dxf>
    <dxf>
      <fill>
        <patternFill patternType="solid">
          <fgColor auto="1"/>
          <bgColor theme="4"/>
        </patternFill>
      </fill>
    </dxf>
    <dxf>
      <fill>
        <patternFill patternType="solid">
          <fgColor auto="1"/>
          <bgColor rgb="FFFF66FF"/>
        </patternFill>
      </fill>
    </dxf>
    <dxf>
      <font>
        <b val="0"/>
        <i val="0"/>
        <color theme="7" tint="0.79998168889431442"/>
      </font>
      <fill>
        <patternFill patternType="gray125">
          <bgColor theme="7" tint="0.79989013336588644"/>
        </patternFill>
      </fill>
    </dxf>
    <dxf>
      <fill>
        <patternFill patternType="solid">
          <fgColor auto="1"/>
          <bgColor theme="7" tint="0.39994506668294322"/>
        </patternFill>
      </fill>
    </dxf>
    <dxf>
      <fill>
        <patternFill patternType="solid">
          <fgColor auto="1"/>
          <bgColor theme="4"/>
        </patternFill>
      </fill>
    </dxf>
    <dxf>
      <fill>
        <patternFill patternType="solid">
          <fgColor auto="1"/>
          <bgColor rgb="FFFF66FF"/>
        </patternFill>
      </fill>
    </dxf>
    <dxf>
      <font>
        <color theme="0"/>
      </font>
      <fill>
        <patternFill>
          <bgColor rgb="FFFF0000"/>
        </patternFill>
      </fill>
    </dxf>
    <dxf>
      <fill>
        <patternFill patternType="solid">
          <fgColor auto="1"/>
          <bgColor theme="9" tint="0.59996337778862885"/>
        </patternFill>
      </fill>
    </dxf>
    <dxf>
      <fill>
        <patternFill patternType="solid">
          <fgColor auto="1"/>
          <bgColor rgb="FFFF66FF"/>
        </patternFill>
      </fill>
    </dxf>
    <dxf>
      <fill>
        <patternFill patternType="solid">
          <fgColor auto="1"/>
          <bgColor theme="4"/>
        </patternFill>
      </fill>
    </dxf>
    <dxf>
      <fill>
        <patternFill patternType="solid">
          <fgColor auto="1"/>
          <bgColor theme="7" tint="0.39994506668294322"/>
        </patternFill>
      </fill>
    </dxf>
    <dxf>
      <font>
        <b val="0"/>
        <i val="0"/>
        <color theme="7" tint="0.79998168889431442"/>
      </font>
      <fill>
        <patternFill patternType="gray125">
          <bgColor theme="7" tint="0.79989013336588644"/>
        </patternFill>
      </fill>
    </dxf>
    <dxf>
      <fill>
        <patternFill patternType="solid">
          <fgColor auto="1"/>
          <bgColor theme="4"/>
        </patternFill>
      </fill>
    </dxf>
    <dxf>
      <font>
        <b val="0"/>
        <i val="0"/>
        <color theme="7" tint="0.79998168889431442"/>
      </font>
      <fill>
        <patternFill patternType="gray125">
          <bgColor theme="7" tint="0.79989013336588644"/>
        </patternFill>
      </fill>
    </dxf>
    <dxf>
      <fill>
        <patternFill patternType="solid">
          <fgColor auto="1"/>
          <bgColor theme="7" tint="0.39994506668294322"/>
        </patternFill>
      </fill>
    </dxf>
    <dxf>
      <fill>
        <patternFill patternType="solid">
          <fgColor auto="1"/>
          <bgColor rgb="FFFF66FF"/>
        </patternFill>
      </fill>
    </dxf>
    <dxf>
      <fill>
        <patternFill patternType="solid">
          <fgColor auto="1"/>
          <bgColor theme="9" tint="0.59996337778862885"/>
        </patternFill>
      </fill>
    </dxf>
    <dxf>
      <font>
        <color theme="0"/>
      </font>
      <fill>
        <patternFill>
          <bgColor rgb="FFFF0000"/>
        </patternFill>
      </fill>
    </dxf>
    <dxf>
      <fill>
        <patternFill patternType="solid">
          <fgColor auto="1"/>
          <bgColor rgb="FFFF66FF"/>
        </patternFill>
      </fill>
    </dxf>
    <dxf>
      <font>
        <b val="0"/>
        <i val="0"/>
        <color theme="7" tint="0.79998168889431442"/>
      </font>
      <fill>
        <patternFill patternType="gray125">
          <bgColor theme="7" tint="0.79989013336588644"/>
        </patternFill>
      </fill>
    </dxf>
    <dxf>
      <fill>
        <patternFill patternType="solid">
          <fgColor auto="1"/>
          <bgColor theme="7" tint="0.39994506668294322"/>
        </patternFill>
      </fill>
    </dxf>
    <dxf>
      <fill>
        <patternFill patternType="solid">
          <fgColor auto="1"/>
          <bgColor theme="4"/>
        </patternFill>
      </fill>
    </dxf>
    <dxf>
      <fill>
        <patternFill patternType="solid">
          <fgColor auto="1"/>
          <bgColor rgb="FFFF66FF"/>
        </patternFill>
      </fill>
    </dxf>
    <dxf>
      <font>
        <b val="0"/>
        <i val="0"/>
        <color theme="7" tint="0.79998168889431442"/>
      </font>
      <fill>
        <patternFill patternType="gray125">
          <bgColor theme="7" tint="0.79989013336588644"/>
        </patternFill>
      </fill>
    </dxf>
    <dxf>
      <fill>
        <patternFill patternType="solid">
          <fgColor auto="1"/>
          <bgColor theme="7" tint="0.39994506668294322"/>
        </patternFill>
      </fill>
    </dxf>
    <dxf>
      <fill>
        <patternFill patternType="solid">
          <fgColor auto="1"/>
          <bgColor theme="4"/>
        </patternFill>
      </fill>
    </dxf>
    <dxf>
      <fill>
        <patternFill patternType="solid">
          <fgColor auto="1"/>
          <bgColor rgb="FFFF66FF"/>
        </patternFill>
      </fill>
    </dxf>
    <dxf>
      <font>
        <b val="0"/>
        <i val="0"/>
        <color auto="1"/>
      </font>
      <fill>
        <patternFill patternType="gray0625">
          <fgColor auto="1"/>
          <bgColor auto="1"/>
        </patternFill>
      </fill>
    </dxf>
    <dxf>
      <font>
        <b/>
        <i val="0"/>
      </font>
      <fill>
        <patternFill patternType="solid">
          <fgColor auto="1"/>
          <bgColor theme="4" tint="0.39994506668294322"/>
        </patternFill>
      </fill>
      <border>
        <left style="thin">
          <color auto="1"/>
        </left>
        <right style="thin">
          <color auto="1"/>
        </right>
        <top style="thin">
          <color auto="1"/>
        </top>
        <bottom style="thin">
          <color auto="1"/>
        </bottom>
      </border>
    </dxf>
    <dxf>
      <font>
        <b val="0"/>
        <i val="0"/>
        <color auto="1"/>
      </font>
      <fill>
        <patternFill patternType="gray0625">
          <fgColor auto="1"/>
          <bgColor auto="1"/>
        </patternFill>
      </fill>
    </dxf>
    <dxf>
      <font>
        <b val="0"/>
        <i val="0"/>
        <color auto="1"/>
      </font>
      <fill>
        <patternFill patternType="gray0625">
          <fgColor auto="1"/>
          <bgColor auto="1"/>
        </patternFill>
      </fill>
    </dxf>
    <dxf>
      <font>
        <b/>
        <i val="0"/>
      </font>
      <fill>
        <patternFill patternType="solid">
          <fgColor auto="1"/>
          <bgColor theme="4" tint="0.39994506668294322"/>
        </patternFill>
      </fill>
      <border>
        <left style="thin">
          <color auto="1"/>
        </left>
        <right style="thin">
          <color auto="1"/>
        </right>
        <top style="thin">
          <color auto="1"/>
        </top>
        <bottom style="thin">
          <color auto="1"/>
        </bottom>
      </border>
    </dxf>
    <dxf>
      <font>
        <b val="0"/>
        <i val="0"/>
        <color auto="1"/>
      </font>
      <fill>
        <patternFill patternType="gray0625">
          <fgColor auto="1"/>
          <bgColor auto="1"/>
        </patternFill>
      </fill>
    </dxf>
    <dxf>
      <font>
        <b/>
        <i val="0"/>
      </font>
      <fill>
        <patternFill patternType="solid">
          <fgColor auto="1"/>
          <bgColor theme="4" tint="0.39994506668294322"/>
        </patternFill>
      </fill>
      <border>
        <left style="thin">
          <color auto="1"/>
        </left>
        <right style="thin">
          <color auto="1"/>
        </right>
        <top style="thin">
          <color auto="1"/>
        </top>
        <bottom style="thin">
          <color auto="1"/>
        </bottom>
      </border>
    </dxf>
    <dxf>
      <font>
        <b/>
        <i val="0"/>
      </font>
      <fill>
        <patternFill patternType="solid">
          <fgColor auto="1"/>
          <bgColor theme="4" tint="0.39994506668294322"/>
        </patternFill>
      </fill>
      <border>
        <left style="thin">
          <color auto="1"/>
        </left>
        <right style="thin">
          <color auto="1"/>
        </right>
        <top style="thin">
          <color auto="1"/>
        </top>
        <bottom style="thin">
          <color auto="1"/>
        </bottom>
      </border>
    </dxf>
    <dxf>
      <font>
        <b/>
        <i val="0"/>
      </font>
      <fill>
        <patternFill>
          <bgColor theme="4" tint="0.3999450666829432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1</xdr:row>
      <xdr:rowOff>95250</xdr:rowOff>
    </xdr:from>
    <xdr:to>
      <xdr:col>3</xdr:col>
      <xdr:colOff>190305</xdr:colOff>
      <xdr:row>4</xdr:row>
      <xdr:rowOff>22783</xdr:rowOff>
    </xdr:to>
    <xdr:pic>
      <xdr:nvPicPr>
        <xdr:cNvPr id="2" name="図 1">
          <a:extLst>
            <a:ext uri="{FF2B5EF4-FFF2-40B4-BE49-F238E27FC236}">
              <a16:creationId xmlns:a16="http://schemas.microsoft.com/office/drawing/2014/main" id="{546F0506-BB13-4F75-B614-60F3F50556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500" y="262890"/>
          <a:ext cx="1438080" cy="620953"/>
        </a:xfrm>
        <a:prstGeom prst="rect">
          <a:avLst/>
        </a:prstGeom>
      </xdr:spPr>
    </xdr:pic>
    <xdr:clientData/>
  </xdr:twoCellAnchor>
  <xdr:twoCellAnchor editAs="oneCell">
    <xdr:from>
      <xdr:col>3</xdr:col>
      <xdr:colOff>281940</xdr:colOff>
      <xdr:row>1</xdr:row>
      <xdr:rowOff>114300</xdr:rowOff>
    </xdr:from>
    <xdr:to>
      <xdr:col>5</xdr:col>
      <xdr:colOff>173355</xdr:colOff>
      <xdr:row>3</xdr:row>
      <xdr:rowOff>227134</xdr:rowOff>
    </xdr:to>
    <xdr:pic>
      <xdr:nvPicPr>
        <xdr:cNvPr id="3" name="図 2">
          <a:extLst>
            <a:ext uri="{FF2B5EF4-FFF2-40B4-BE49-F238E27FC236}">
              <a16:creationId xmlns:a16="http://schemas.microsoft.com/office/drawing/2014/main" id="{3405C792-55DC-4DDE-AF55-CD50F48516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24025" y="285750"/>
          <a:ext cx="11334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350795</xdr:colOff>
      <xdr:row>23</xdr:row>
      <xdr:rowOff>217784</xdr:rowOff>
    </xdr:from>
    <xdr:to>
      <xdr:col>13</xdr:col>
      <xdr:colOff>191962</xdr:colOff>
      <xdr:row>25</xdr:row>
      <xdr:rowOff>75030</xdr:rowOff>
    </xdr:to>
    <xdr:sp macro="" textlink="">
      <xdr:nvSpPr>
        <xdr:cNvPr id="4" name="テキスト ボックス 3">
          <a:extLst>
            <a:ext uri="{FF2B5EF4-FFF2-40B4-BE49-F238E27FC236}">
              <a16:creationId xmlns:a16="http://schemas.microsoft.com/office/drawing/2014/main" id="{2C4AED4A-EE4B-BC43-0AAF-4BAA7C292D3C}"/>
            </a:ext>
          </a:extLst>
        </xdr:cNvPr>
        <xdr:cNvSpPr txBox="1"/>
      </xdr:nvSpPr>
      <xdr:spPr>
        <a:xfrm>
          <a:off x="7881148" y="7277490"/>
          <a:ext cx="916932" cy="361511"/>
        </a:xfrm>
        <a:prstGeom prst="rect">
          <a:avLst/>
        </a:prstGeom>
        <a:solidFill>
          <a:schemeClr val="lt1"/>
        </a:solidFill>
        <a:ln w="38100" cmpd="sng">
          <a:solidFill>
            <a:srgbClr val="FF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Meiryo UI" panose="020B0604030504040204" pitchFamily="50" charset="-128"/>
              <a:ea typeface="Meiryo UI" panose="020B0604030504040204" pitchFamily="50" charset="-128"/>
            </a:rPr>
            <a:t>新機能</a:t>
          </a:r>
        </a:p>
      </xdr:txBody>
    </xdr:sp>
    <xdr:clientData/>
  </xdr:twoCellAnchor>
  <xdr:twoCellAnchor>
    <xdr:from>
      <xdr:col>12</xdr:col>
      <xdr:colOff>535350</xdr:colOff>
      <xdr:row>31</xdr:row>
      <xdr:rowOff>216225</xdr:rowOff>
    </xdr:from>
    <xdr:to>
      <xdr:col>13</xdr:col>
      <xdr:colOff>369698</xdr:colOff>
      <xdr:row>32</xdr:row>
      <xdr:rowOff>332181</xdr:rowOff>
    </xdr:to>
    <xdr:sp macro="" textlink="">
      <xdr:nvSpPr>
        <xdr:cNvPr id="5" name="テキスト ボックス 4">
          <a:extLst>
            <a:ext uri="{FF2B5EF4-FFF2-40B4-BE49-F238E27FC236}">
              <a16:creationId xmlns:a16="http://schemas.microsoft.com/office/drawing/2014/main" id="{63A41828-4697-6754-B75B-787D6CCBF6C4}"/>
            </a:ext>
          </a:extLst>
        </xdr:cNvPr>
        <xdr:cNvSpPr txBox="1"/>
      </xdr:nvSpPr>
      <xdr:spPr>
        <a:xfrm>
          <a:off x="8065703" y="9651578"/>
          <a:ext cx="910113" cy="362485"/>
        </a:xfrm>
        <a:prstGeom prst="rect">
          <a:avLst/>
        </a:prstGeom>
        <a:solidFill>
          <a:schemeClr val="lt1"/>
        </a:solidFill>
        <a:ln w="38100" cmpd="sng">
          <a:solidFill>
            <a:srgbClr val="FF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Meiryo UI" panose="020B0604030504040204" pitchFamily="50" charset="-128"/>
              <a:ea typeface="Meiryo UI" panose="020B0604030504040204" pitchFamily="50" charset="-128"/>
            </a:rPr>
            <a:t>新機能</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104775</xdr:colOff>
      <xdr:row>17</xdr:row>
      <xdr:rowOff>66675</xdr:rowOff>
    </xdr:from>
    <xdr:to>
      <xdr:col>11</xdr:col>
      <xdr:colOff>627750</xdr:colOff>
      <xdr:row>22</xdr:row>
      <xdr:rowOff>209661</xdr:rowOff>
    </xdr:to>
    <xdr:pic>
      <xdr:nvPicPr>
        <xdr:cNvPr id="2" name="図 1">
          <a:extLst>
            <a:ext uri="{FF2B5EF4-FFF2-40B4-BE49-F238E27FC236}">
              <a16:creationId xmlns:a16="http://schemas.microsoft.com/office/drawing/2014/main" id="{6EC2305C-B8BE-4DB0-C76A-5F8E6055C712}"/>
            </a:ext>
          </a:extLst>
        </xdr:cNvPr>
        <xdr:cNvPicPr>
          <a:picLocks noChangeAspect="1"/>
        </xdr:cNvPicPr>
      </xdr:nvPicPr>
      <xdr:blipFill>
        <a:blip xmlns:r="http://schemas.openxmlformats.org/officeDocument/2006/relationships" r:embed="rId1"/>
        <a:stretch>
          <a:fillRect/>
        </a:stretch>
      </xdr:blipFill>
      <xdr:spPr>
        <a:xfrm>
          <a:off x="771525" y="4105275"/>
          <a:ext cx="7200000" cy="1276461"/>
        </a:xfrm>
        <a:prstGeom prst="rect">
          <a:avLst/>
        </a:prstGeom>
      </xdr:spPr>
    </xdr:pic>
    <xdr:clientData/>
  </xdr:twoCellAnchor>
  <xdr:twoCellAnchor editAs="oneCell">
    <xdr:from>
      <xdr:col>1</xdr:col>
      <xdr:colOff>0</xdr:colOff>
      <xdr:row>25</xdr:row>
      <xdr:rowOff>0</xdr:rowOff>
    </xdr:from>
    <xdr:to>
      <xdr:col>11</xdr:col>
      <xdr:colOff>532500</xdr:colOff>
      <xdr:row>30</xdr:row>
      <xdr:rowOff>133460</xdr:rowOff>
    </xdr:to>
    <xdr:pic>
      <xdr:nvPicPr>
        <xdr:cNvPr id="3" name="図 2">
          <a:extLst>
            <a:ext uri="{FF2B5EF4-FFF2-40B4-BE49-F238E27FC236}">
              <a16:creationId xmlns:a16="http://schemas.microsoft.com/office/drawing/2014/main" id="{5B3F1825-1C33-A90C-6900-22F7721EFF55}"/>
            </a:ext>
          </a:extLst>
        </xdr:cNvPr>
        <xdr:cNvPicPr>
          <a:picLocks noChangeAspect="1"/>
        </xdr:cNvPicPr>
      </xdr:nvPicPr>
      <xdr:blipFill>
        <a:blip xmlns:r="http://schemas.openxmlformats.org/officeDocument/2006/relationships" r:embed="rId2"/>
        <a:stretch>
          <a:fillRect/>
        </a:stretch>
      </xdr:blipFill>
      <xdr:spPr>
        <a:xfrm>
          <a:off x="666750" y="5867400"/>
          <a:ext cx="7200000" cy="1280271"/>
        </a:xfrm>
        <a:prstGeom prst="rect">
          <a:avLst/>
        </a:prstGeom>
      </xdr:spPr>
    </xdr:pic>
    <xdr:clientData/>
  </xdr:twoCellAnchor>
  <xdr:twoCellAnchor editAs="oneCell">
    <xdr:from>
      <xdr:col>7</xdr:col>
      <xdr:colOff>492808</xdr:colOff>
      <xdr:row>30</xdr:row>
      <xdr:rowOff>218195</xdr:rowOff>
    </xdr:from>
    <xdr:to>
      <xdr:col>11</xdr:col>
      <xdr:colOff>493801</xdr:colOff>
      <xdr:row>39</xdr:row>
      <xdr:rowOff>181356</xdr:rowOff>
    </xdr:to>
    <xdr:pic>
      <xdr:nvPicPr>
        <xdr:cNvPr id="4" name="図 3">
          <a:extLst>
            <a:ext uri="{FF2B5EF4-FFF2-40B4-BE49-F238E27FC236}">
              <a16:creationId xmlns:a16="http://schemas.microsoft.com/office/drawing/2014/main" id="{F3859A3A-F4CB-BAC7-403E-BE983DF1C53D}"/>
            </a:ext>
          </a:extLst>
        </xdr:cNvPr>
        <xdr:cNvPicPr>
          <a:picLocks noChangeAspect="1"/>
        </xdr:cNvPicPr>
      </xdr:nvPicPr>
      <xdr:blipFill>
        <a:blip xmlns:r="http://schemas.openxmlformats.org/officeDocument/2006/relationships" r:embed="rId3"/>
        <a:stretch>
          <a:fillRect/>
        </a:stretch>
      </xdr:blipFill>
      <xdr:spPr>
        <a:xfrm>
          <a:off x="5160058" y="7405907"/>
          <a:ext cx="2667993" cy="2007372"/>
        </a:xfrm>
        <a:prstGeom prst="rect">
          <a:avLst/>
        </a:prstGeom>
      </xdr:spPr>
    </xdr:pic>
    <xdr:clientData/>
  </xdr:twoCellAnchor>
  <xdr:twoCellAnchor editAs="oneCell">
    <xdr:from>
      <xdr:col>1</xdr:col>
      <xdr:colOff>45134</xdr:colOff>
      <xdr:row>44</xdr:row>
      <xdr:rowOff>66235</xdr:rowOff>
    </xdr:from>
    <xdr:to>
      <xdr:col>14</xdr:col>
      <xdr:colOff>132380</xdr:colOff>
      <xdr:row>50</xdr:row>
      <xdr:rowOff>169613</xdr:rowOff>
    </xdr:to>
    <xdr:pic>
      <xdr:nvPicPr>
        <xdr:cNvPr id="5" name="図 4">
          <a:extLst>
            <a:ext uri="{FF2B5EF4-FFF2-40B4-BE49-F238E27FC236}">
              <a16:creationId xmlns:a16="http://schemas.microsoft.com/office/drawing/2014/main" id="{776CB4E9-70C2-D921-0E7C-9423F8D7D2EB}"/>
            </a:ext>
          </a:extLst>
        </xdr:cNvPr>
        <xdr:cNvPicPr>
          <a:picLocks noChangeAspect="1"/>
        </xdr:cNvPicPr>
      </xdr:nvPicPr>
      <xdr:blipFill>
        <a:blip xmlns:r="http://schemas.openxmlformats.org/officeDocument/2006/relationships" r:embed="rId4"/>
        <a:stretch>
          <a:fillRect/>
        </a:stretch>
      </xdr:blipFill>
      <xdr:spPr>
        <a:xfrm>
          <a:off x="711884" y="10411850"/>
          <a:ext cx="8751186" cy="1469996"/>
        </a:xfrm>
        <a:prstGeom prst="rect">
          <a:avLst/>
        </a:prstGeom>
      </xdr:spPr>
    </xdr:pic>
    <xdr:clientData/>
  </xdr:twoCellAnchor>
  <xdr:twoCellAnchor editAs="oneCell">
    <xdr:from>
      <xdr:col>1</xdr:col>
      <xdr:colOff>80596</xdr:colOff>
      <xdr:row>53</xdr:row>
      <xdr:rowOff>102578</xdr:rowOff>
    </xdr:from>
    <xdr:to>
      <xdr:col>11</xdr:col>
      <xdr:colOff>613096</xdr:colOff>
      <xdr:row>56</xdr:row>
      <xdr:rowOff>136754</xdr:rowOff>
    </xdr:to>
    <xdr:pic>
      <xdr:nvPicPr>
        <xdr:cNvPr id="6" name="図 5">
          <a:extLst>
            <a:ext uri="{FF2B5EF4-FFF2-40B4-BE49-F238E27FC236}">
              <a16:creationId xmlns:a16="http://schemas.microsoft.com/office/drawing/2014/main" id="{5978C786-DAEA-FCED-50FD-54E44D73A1D3}"/>
            </a:ext>
          </a:extLst>
        </xdr:cNvPr>
        <xdr:cNvPicPr>
          <a:picLocks noChangeAspect="1"/>
        </xdr:cNvPicPr>
      </xdr:nvPicPr>
      <xdr:blipFill>
        <a:blip xmlns:r="http://schemas.openxmlformats.org/officeDocument/2006/relationships" r:embed="rId5"/>
        <a:stretch>
          <a:fillRect/>
        </a:stretch>
      </xdr:blipFill>
      <xdr:spPr>
        <a:xfrm>
          <a:off x="747346" y="12492405"/>
          <a:ext cx="7200000" cy="719390"/>
        </a:xfrm>
        <a:prstGeom prst="rect">
          <a:avLst/>
        </a:prstGeom>
      </xdr:spPr>
    </xdr:pic>
    <xdr:clientData/>
  </xdr:twoCellAnchor>
  <xdr:twoCellAnchor editAs="oneCell">
    <xdr:from>
      <xdr:col>7</xdr:col>
      <xdr:colOff>467018</xdr:colOff>
      <xdr:row>57</xdr:row>
      <xdr:rowOff>1906</xdr:rowOff>
    </xdr:from>
    <xdr:to>
      <xdr:col>11</xdr:col>
      <xdr:colOff>473726</xdr:colOff>
      <xdr:row>65</xdr:row>
      <xdr:rowOff>207734</xdr:rowOff>
    </xdr:to>
    <xdr:pic>
      <xdr:nvPicPr>
        <xdr:cNvPr id="7" name="図 6">
          <a:extLst>
            <a:ext uri="{FF2B5EF4-FFF2-40B4-BE49-F238E27FC236}">
              <a16:creationId xmlns:a16="http://schemas.microsoft.com/office/drawing/2014/main" id="{0B0D84D3-413A-8150-2AB1-9AC453A53E41}"/>
            </a:ext>
          </a:extLst>
        </xdr:cNvPr>
        <xdr:cNvPicPr>
          <a:picLocks noChangeAspect="1"/>
        </xdr:cNvPicPr>
      </xdr:nvPicPr>
      <xdr:blipFill>
        <a:blip xmlns:r="http://schemas.openxmlformats.org/officeDocument/2006/relationships" r:embed="rId3"/>
        <a:stretch>
          <a:fillRect/>
        </a:stretch>
      </xdr:blipFill>
      <xdr:spPr>
        <a:xfrm>
          <a:off x="5134268" y="13344233"/>
          <a:ext cx="2673708" cy="2022905"/>
        </a:xfrm>
        <a:prstGeom prst="rect">
          <a:avLst/>
        </a:prstGeom>
      </xdr:spPr>
    </xdr:pic>
    <xdr:clientData/>
  </xdr:twoCellAnchor>
  <xdr:twoCellAnchor editAs="oneCell">
    <xdr:from>
      <xdr:col>1</xdr:col>
      <xdr:colOff>80596</xdr:colOff>
      <xdr:row>69</xdr:row>
      <xdr:rowOff>29308</xdr:rowOff>
    </xdr:from>
    <xdr:to>
      <xdr:col>11</xdr:col>
      <xdr:colOff>613096</xdr:colOff>
      <xdr:row>75</xdr:row>
      <xdr:rowOff>96898</xdr:rowOff>
    </xdr:to>
    <xdr:pic>
      <xdr:nvPicPr>
        <xdr:cNvPr id="8" name="図 7">
          <a:extLst>
            <a:ext uri="{FF2B5EF4-FFF2-40B4-BE49-F238E27FC236}">
              <a16:creationId xmlns:a16="http://schemas.microsoft.com/office/drawing/2014/main" id="{D4F26247-319E-C149-C050-0E56F67AB60E}"/>
            </a:ext>
          </a:extLst>
        </xdr:cNvPr>
        <xdr:cNvPicPr>
          <a:picLocks noChangeAspect="1"/>
        </xdr:cNvPicPr>
      </xdr:nvPicPr>
      <xdr:blipFill>
        <a:blip xmlns:r="http://schemas.openxmlformats.org/officeDocument/2006/relationships" r:embed="rId6"/>
        <a:stretch>
          <a:fillRect/>
        </a:stretch>
      </xdr:blipFill>
      <xdr:spPr>
        <a:xfrm>
          <a:off x="747346" y="16119231"/>
          <a:ext cx="7200000" cy="1422778"/>
        </a:xfrm>
        <a:prstGeom prst="rect">
          <a:avLst/>
        </a:prstGeom>
      </xdr:spPr>
    </xdr:pic>
    <xdr:clientData/>
  </xdr:twoCellAnchor>
  <xdr:twoCellAnchor editAs="oneCell">
    <xdr:from>
      <xdr:col>1</xdr:col>
      <xdr:colOff>21981</xdr:colOff>
      <xdr:row>77</xdr:row>
      <xdr:rowOff>51289</xdr:rowOff>
    </xdr:from>
    <xdr:to>
      <xdr:col>11</xdr:col>
      <xdr:colOff>554481</xdr:colOff>
      <xdr:row>80</xdr:row>
      <xdr:rowOff>168530</xdr:rowOff>
    </xdr:to>
    <xdr:pic>
      <xdr:nvPicPr>
        <xdr:cNvPr id="10" name="図 9">
          <a:extLst>
            <a:ext uri="{FF2B5EF4-FFF2-40B4-BE49-F238E27FC236}">
              <a16:creationId xmlns:a16="http://schemas.microsoft.com/office/drawing/2014/main" id="{CE4B6375-629D-79DA-4EF7-AC974AAE2CD4}"/>
            </a:ext>
          </a:extLst>
        </xdr:cNvPr>
        <xdr:cNvPicPr>
          <a:picLocks noChangeAspect="1"/>
        </xdr:cNvPicPr>
      </xdr:nvPicPr>
      <xdr:blipFill>
        <a:blip xmlns:r="http://schemas.openxmlformats.org/officeDocument/2006/relationships" r:embed="rId7"/>
        <a:stretch>
          <a:fillRect/>
        </a:stretch>
      </xdr:blipFill>
      <xdr:spPr>
        <a:xfrm>
          <a:off x="688731" y="17958289"/>
          <a:ext cx="7200000" cy="798645"/>
        </a:xfrm>
        <a:prstGeom prst="rect">
          <a:avLst/>
        </a:prstGeom>
      </xdr:spPr>
    </xdr:pic>
    <xdr:clientData/>
  </xdr:twoCellAnchor>
  <xdr:twoCellAnchor editAs="oneCell">
    <xdr:from>
      <xdr:col>7</xdr:col>
      <xdr:colOff>542485</xdr:colOff>
      <xdr:row>81</xdr:row>
      <xdr:rowOff>40152</xdr:rowOff>
    </xdr:from>
    <xdr:to>
      <xdr:col>11</xdr:col>
      <xdr:colOff>535858</xdr:colOff>
      <xdr:row>90</xdr:row>
      <xdr:rowOff>34085</xdr:rowOff>
    </xdr:to>
    <xdr:pic>
      <xdr:nvPicPr>
        <xdr:cNvPr id="11" name="図 10">
          <a:extLst>
            <a:ext uri="{FF2B5EF4-FFF2-40B4-BE49-F238E27FC236}">
              <a16:creationId xmlns:a16="http://schemas.microsoft.com/office/drawing/2014/main" id="{6C670B48-FFB7-CC31-CBC3-C7BFEC0A2074}"/>
            </a:ext>
          </a:extLst>
        </xdr:cNvPr>
        <xdr:cNvPicPr>
          <a:picLocks noChangeAspect="1"/>
        </xdr:cNvPicPr>
      </xdr:nvPicPr>
      <xdr:blipFill>
        <a:blip xmlns:r="http://schemas.openxmlformats.org/officeDocument/2006/relationships" r:embed="rId3"/>
        <a:stretch>
          <a:fillRect/>
        </a:stretch>
      </xdr:blipFill>
      <xdr:spPr>
        <a:xfrm>
          <a:off x="5209735" y="18855690"/>
          <a:ext cx="2660373" cy="2038145"/>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6:Q62"/>
  <sheetViews>
    <sheetView showGridLines="0" tabSelected="1" zoomScale="85" zoomScaleNormal="85" workbookViewId="0">
      <selection activeCell="S17" sqref="S17"/>
    </sheetView>
  </sheetViews>
  <sheetFormatPr defaultColWidth="8.09765625" defaultRowHeight="18"/>
  <cols>
    <col min="1" max="1" width="2.59765625" customWidth="1"/>
    <col min="11" max="11" width="15.19921875" customWidth="1"/>
    <col min="13" max="13" width="14.09765625" customWidth="1"/>
  </cols>
  <sheetData>
    <row r="6" spans="1:17" ht="28.8">
      <c r="A6" s="42" t="s">
        <v>38</v>
      </c>
      <c r="B6" s="43"/>
    </row>
    <row r="7" spans="1:17" ht="26.4">
      <c r="A7" s="42"/>
      <c r="B7" s="45" t="s">
        <v>352</v>
      </c>
    </row>
    <row r="8" spans="1:17" ht="26.4">
      <c r="A8" s="42"/>
      <c r="B8" s="45" t="s">
        <v>354</v>
      </c>
      <c r="K8" s="106"/>
    </row>
    <row r="9" spans="1:17" ht="26.4">
      <c r="A9" s="42"/>
      <c r="B9" s="144" t="s">
        <v>831</v>
      </c>
      <c r="C9" s="145"/>
      <c r="D9" s="145"/>
      <c r="E9" s="145"/>
      <c r="F9" s="145"/>
      <c r="G9" s="145"/>
      <c r="H9" s="145"/>
      <c r="I9" s="145"/>
      <c r="J9" s="145"/>
      <c r="K9" s="146"/>
      <c r="L9" s="145"/>
      <c r="M9" s="145"/>
      <c r="N9" s="145"/>
      <c r="O9" s="145"/>
      <c r="P9" s="145"/>
      <c r="Q9" s="145"/>
    </row>
    <row r="10" spans="1:17" ht="26.4">
      <c r="A10" s="42"/>
      <c r="B10" s="144" t="s">
        <v>832</v>
      </c>
      <c r="C10" s="145"/>
      <c r="D10" s="145"/>
      <c r="E10" s="145"/>
      <c r="F10" s="145"/>
      <c r="G10" s="145"/>
      <c r="H10" s="145"/>
      <c r="I10" s="145"/>
      <c r="J10" s="145"/>
      <c r="K10" s="146"/>
      <c r="L10" s="145"/>
      <c r="M10" s="145"/>
      <c r="N10" s="145"/>
      <c r="O10" s="145"/>
      <c r="P10" s="145"/>
      <c r="Q10" s="145"/>
    </row>
    <row r="11" spans="1:17" ht="26.4">
      <c r="A11" s="42"/>
      <c r="B11" s="144" t="s">
        <v>833</v>
      </c>
      <c r="C11" s="145"/>
      <c r="D11" s="145"/>
      <c r="E11" s="145"/>
      <c r="F11" s="145"/>
      <c r="G11" s="145"/>
      <c r="H11" s="145"/>
      <c r="I11" s="145"/>
      <c r="J11" s="145"/>
      <c r="K11" s="146"/>
      <c r="L11" s="145"/>
      <c r="M11" s="145"/>
      <c r="N11" s="145"/>
      <c r="O11" s="145"/>
      <c r="P11" s="145"/>
      <c r="Q11" s="145"/>
    </row>
    <row r="12" spans="1:17" ht="26.4">
      <c r="A12" s="42"/>
      <c r="B12" s="45" t="s">
        <v>58</v>
      </c>
      <c r="K12" s="106"/>
    </row>
    <row r="13" spans="1:17" ht="26.4">
      <c r="A13" s="42"/>
      <c r="B13" s="45" t="s">
        <v>59</v>
      </c>
      <c r="K13" s="106"/>
    </row>
    <row r="14" spans="1:17" ht="18.600000000000001" customHeight="1">
      <c r="A14" s="42"/>
      <c r="B14" s="43"/>
    </row>
    <row r="15" spans="1:17" ht="22.8">
      <c r="A15" s="42" t="s">
        <v>34</v>
      </c>
      <c r="B15" s="18" t="s">
        <v>39</v>
      </c>
    </row>
    <row r="16" spans="1:17" ht="22.8">
      <c r="A16" s="42"/>
      <c r="B16" s="18" t="s">
        <v>40</v>
      </c>
    </row>
    <row r="18" spans="2:13" ht="24.6">
      <c r="B18" s="158" t="s">
        <v>859</v>
      </c>
    </row>
    <row r="19" spans="2:13" ht="18.600000000000001">
      <c r="B19" s="107" t="s">
        <v>854</v>
      </c>
    </row>
    <row r="20" spans="2:13" ht="43.5" customHeight="1">
      <c r="B20" s="165" t="s">
        <v>855</v>
      </c>
      <c r="C20" s="165"/>
      <c r="D20" s="165"/>
      <c r="E20" s="165"/>
      <c r="F20" s="165"/>
      <c r="G20" s="165"/>
      <c r="H20" s="165"/>
      <c r="I20" s="165"/>
      <c r="J20" s="165"/>
      <c r="K20" s="165"/>
      <c r="L20" s="165"/>
      <c r="M20" s="165"/>
    </row>
    <row r="21" spans="2:13" ht="42" customHeight="1">
      <c r="B21" s="177" t="s">
        <v>869</v>
      </c>
      <c r="C21" s="177"/>
      <c r="D21" s="177"/>
      <c r="E21" s="177"/>
      <c r="F21" s="177"/>
      <c r="G21" s="177"/>
      <c r="H21" s="177"/>
      <c r="I21" s="177"/>
      <c r="J21" s="177"/>
      <c r="K21" s="177"/>
      <c r="L21" s="177"/>
      <c r="M21" s="177"/>
    </row>
    <row r="22" spans="2:13" ht="18" customHeight="1">
      <c r="B22" s="153"/>
      <c r="C22" s="153"/>
      <c r="D22" s="153"/>
      <c r="E22" s="153"/>
      <c r="F22" s="153"/>
      <c r="G22" s="153"/>
      <c r="H22" s="153"/>
      <c r="I22" s="153"/>
      <c r="J22" s="153"/>
      <c r="K22" s="153"/>
      <c r="L22" s="153"/>
      <c r="M22" s="153"/>
    </row>
    <row r="23" spans="2:13" ht="29.25" customHeight="1">
      <c r="B23" s="158" t="s">
        <v>860</v>
      </c>
    </row>
    <row r="24" spans="2:13" ht="20.25" customHeight="1">
      <c r="B24" s="160" t="s">
        <v>864</v>
      </c>
    </row>
    <row r="25" spans="2:13" ht="18.600000000000001">
      <c r="B25" s="151" t="s">
        <v>355</v>
      </c>
    </row>
    <row r="26" spans="2:13" ht="18.600000000000001">
      <c r="B26" s="107" t="s">
        <v>42</v>
      </c>
    </row>
    <row r="27" spans="2:13" ht="18.600000000000001">
      <c r="B27" s="107" t="s">
        <v>54</v>
      </c>
    </row>
    <row r="28" spans="2:13" ht="27.75" customHeight="1">
      <c r="B28" s="160" t="s">
        <v>865</v>
      </c>
      <c r="C28" s="159"/>
    </row>
    <row r="29" spans="2:13" ht="18.600000000000001">
      <c r="B29" s="107" t="s">
        <v>60</v>
      </c>
    </row>
    <row r="30" spans="2:13" ht="18.600000000000001">
      <c r="B30" s="107" t="s">
        <v>41</v>
      </c>
    </row>
    <row r="31" spans="2:13" ht="42.75" customHeight="1">
      <c r="B31" s="165" t="s">
        <v>856</v>
      </c>
      <c r="C31" s="165"/>
      <c r="D31" s="165"/>
      <c r="E31" s="165"/>
      <c r="F31" s="165"/>
      <c r="G31" s="165"/>
      <c r="H31" s="165"/>
      <c r="I31" s="165"/>
      <c r="J31" s="165"/>
      <c r="K31" s="165"/>
      <c r="L31" s="165"/>
      <c r="M31" s="165"/>
    </row>
    <row r="32" spans="2:13" ht="18.600000000000001">
      <c r="B32" s="165" t="s">
        <v>857</v>
      </c>
      <c r="C32" s="165"/>
      <c r="D32" s="165"/>
      <c r="E32" s="165"/>
      <c r="F32" s="165"/>
      <c r="G32" s="165"/>
      <c r="H32" s="165"/>
      <c r="I32" s="165"/>
      <c r="J32" s="165"/>
      <c r="K32" s="165"/>
      <c r="L32" s="165"/>
      <c r="M32" s="165"/>
    </row>
    <row r="33" spans="2:13" ht="38.25" customHeight="1">
      <c r="B33" s="176" t="s">
        <v>858</v>
      </c>
      <c r="C33" s="176"/>
      <c r="D33" s="176"/>
      <c r="E33" s="176"/>
      <c r="F33" s="176"/>
      <c r="G33" s="176"/>
      <c r="H33" s="176"/>
      <c r="I33" s="176"/>
      <c r="J33" s="176"/>
      <c r="K33" s="176"/>
      <c r="L33" s="176"/>
      <c r="M33" s="176"/>
    </row>
    <row r="34" spans="2:13" ht="18.600000000000001">
      <c r="B34" s="164" t="s">
        <v>868</v>
      </c>
      <c r="C34" s="109"/>
    </row>
    <row r="35" spans="2:13" ht="41.25" customHeight="1">
      <c r="B35" s="176" t="s">
        <v>870</v>
      </c>
      <c r="C35" s="176"/>
      <c r="D35" s="176"/>
      <c r="E35" s="176"/>
      <c r="F35" s="176"/>
      <c r="G35" s="176"/>
      <c r="H35" s="176"/>
      <c r="I35" s="176"/>
      <c r="J35" s="176"/>
      <c r="K35" s="176"/>
      <c r="L35" s="176"/>
      <c r="M35" s="176"/>
    </row>
    <row r="36" spans="2:13" ht="28.5" customHeight="1">
      <c r="B36" s="161" t="s">
        <v>866</v>
      </c>
      <c r="C36" s="155"/>
      <c r="D36" s="155"/>
      <c r="E36" s="155"/>
      <c r="F36" s="155"/>
      <c r="G36" s="155"/>
      <c r="H36" s="155"/>
      <c r="I36" s="155"/>
      <c r="J36" s="155"/>
      <c r="K36" s="155"/>
      <c r="L36" s="155"/>
      <c r="M36" s="155"/>
    </row>
    <row r="37" spans="2:13" ht="18.600000000000001">
      <c r="B37" s="107" t="s">
        <v>872</v>
      </c>
    </row>
    <row r="38" spans="2:13" ht="18.600000000000001">
      <c r="B38" s="107" t="s">
        <v>43</v>
      </c>
    </row>
    <row r="39" spans="2:13" ht="18.600000000000001">
      <c r="B39" s="107" t="s">
        <v>44</v>
      </c>
    </row>
    <row r="40" spans="2:13" ht="18.600000000000001">
      <c r="B40" s="107" t="s">
        <v>55</v>
      </c>
    </row>
    <row r="41" spans="2:13" ht="18.600000000000001">
      <c r="B41" s="107" t="s">
        <v>50</v>
      </c>
    </row>
    <row r="42" spans="2:13" ht="18.600000000000001">
      <c r="B42" s="107"/>
    </row>
    <row r="43" spans="2:13" ht="30.75" customHeight="1">
      <c r="B43" s="158" t="s">
        <v>861</v>
      </c>
    </row>
    <row r="44" spans="2:13" ht="38.4" customHeight="1">
      <c r="B44" s="165" t="s">
        <v>353</v>
      </c>
      <c r="C44" s="165"/>
      <c r="D44" s="165"/>
      <c r="E44" s="165"/>
      <c r="F44" s="165"/>
      <c r="G44" s="165"/>
      <c r="H44" s="165"/>
      <c r="I44" s="165"/>
      <c r="J44" s="165"/>
      <c r="K44" s="165"/>
      <c r="L44" s="165"/>
      <c r="M44" s="165"/>
    </row>
    <row r="45" spans="2:13" ht="15.75" customHeight="1">
      <c r="B45" s="153"/>
      <c r="C45" s="153"/>
      <c r="D45" s="153"/>
      <c r="E45" s="153"/>
      <c r="F45" s="153"/>
      <c r="G45" s="153"/>
      <c r="H45" s="153"/>
      <c r="I45" s="153"/>
      <c r="J45" s="153"/>
      <c r="K45" s="153"/>
      <c r="L45" s="153"/>
      <c r="M45" s="153"/>
    </row>
    <row r="46" spans="2:13" ht="33.75" customHeight="1">
      <c r="B46" s="157" t="s">
        <v>862</v>
      </c>
      <c r="C46" s="153"/>
      <c r="D46" s="153"/>
      <c r="E46" s="153"/>
      <c r="F46" s="153"/>
      <c r="G46" s="153"/>
      <c r="H46" s="153"/>
      <c r="I46" s="153"/>
      <c r="J46" s="153"/>
      <c r="K46" s="153"/>
      <c r="L46" s="153"/>
      <c r="M46" s="153"/>
    </row>
    <row r="47" spans="2:13" ht="123" customHeight="1">
      <c r="B47" s="166" t="s">
        <v>867</v>
      </c>
      <c r="C47" s="166"/>
      <c r="D47" s="166"/>
      <c r="E47" s="166"/>
      <c r="F47" s="166"/>
      <c r="G47" s="166"/>
      <c r="H47" s="166"/>
      <c r="I47" s="166"/>
      <c r="J47" s="166"/>
      <c r="K47" s="166"/>
      <c r="L47" s="166"/>
      <c r="M47" s="166"/>
    </row>
    <row r="48" spans="2:13" ht="17.25" customHeight="1">
      <c r="B48" s="154"/>
      <c r="C48" s="154"/>
      <c r="D48" s="154"/>
      <c r="E48" s="154"/>
      <c r="F48" s="154"/>
      <c r="G48" s="154"/>
      <c r="H48" s="154"/>
      <c r="I48" s="154"/>
      <c r="J48" s="154"/>
      <c r="K48" s="154"/>
      <c r="L48" s="154"/>
      <c r="M48" s="154"/>
    </row>
    <row r="49" spans="2:13" ht="25.5" customHeight="1">
      <c r="B49" s="156" t="s">
        <v>863</v>
      </c>
      <c r="C49" s="154"/>
      <c r="D49" s="154"/>
      <c r="E49" s="154"/>
      <c r="F49" s="154"/>
      <c r="G49" s="154"/>
      <c r="H49" s="154"/>
      <c r="I49" s="154"/>
      <c r="J49" s="154"/>
      <c r="K49" s="154"/>
      <c r="L49" s="154"/>
      <c r="M49" s="154"/>
    </row>
    <row r="50" spans="2:13" ht="65.400000000000006" customHeight="1">
      <c r="B50" s="166" t="s">
        <v>852</v>
      </c>
      <c r="C50" s="166"/>
      <c r="D50" s="166"/>
      <c r="E50" s="166"/>
      <c r="F50" s="166"/>
      <c r="G50" s="166"/>
      <c r="H50" s="166"/>
      <c r="I50" s="166"/>
      <c r="J50" s="166"/>
      <c r="K50" s="166"/>
      <c r="L50" s="166"/>
      <c r="M50" s="166"/>
    </row>
    <row r="51" spans="2:13" ht="18.600000000000001">
      <c r="B51" s="108"/>
      <c r="C51" s="109"/>
    </row>
    <row r="52" spans="2:13" ht="19.8">
      <c r="B52" s="163" t="s">
        <v>874</v>
      </c>
      <c r="C52" s="162"/>
      <c r="D52" s="162"/>
      <c r="E52" s="162"/>
      <c r="F52" s="162"/>
      <c r="G52" s="162"/>
      <c r="H52" s="162"/>
      <c r="I52" s="162"/>
      <c r="J52" s="162"/>
      <c r="K52" s="162"/>
      <c r="L52" s="162"/>
      <c r="M52" s="162"/>
    </row>
    <row r="53" spans="2:13" ht="34.5" customHeight="1">
      <c r="B53" s="174" t="s">
        <v>873</v>
      </c>
      <c r="C53" s="174"/>
      <c r="D53" s="174"/>
      <c r="E53" s="174"/>
      <c r="F53" s="174"/>
      <c r="G53" s="174"/>
      <c r="H53" s="174"/>
      <c r="I53" s="174"/>
      <c r="J53" s="174"/>
      <c r="K53" s="174"/>
      <c r="L53" s="174"/>
      <c r="M53" s="174"/>
    </row>
    <row r="54" spans="2:13" ht="54.75" customHeight="1">
      <c r="B54" s="175" t="s">
        <v>875</v>
      </c>
      <c r="C54" s="174"/>
      <c r="D54" s="174"/>
      <c r="E54" s="174"/>
      <c r="F54" s="174"/>
      <c r="G54" s="174"/>
      <c r="H54" s="174"/>
      <c r="I54" s="174"/>
      <c r="J54" s="174"/>
      <c r="K54" s="174"/>
      <c r="L54" s="174"/>
      <c r="M54" s="174"/>
    </row>
    <row r="57" spans="2:13">
      <c r="B57" s="44" t="s">
        <v>45</v>
      </c>
      <c r="C57" s="170" t="s">
        <v>53</v>
      </c>
      <c r="D57" s="171"/>
      <c r="E57" s="171"/>
      <c r="F57" s="171"/>
      <c r="G57" s="171"/>
      <c r="H57" s="171"/>
      <c r="I57" s="171"/>
      <c r="J57" s="171"/>
      <c r="K57" s="172"/>
    </row>
    <row r="58" spans="2:13">
      <c r="B58" s="44" t="s">
        <v>46</v>
      </c>
      <c r="C58" s="173" t="s">
        <v>47</v>
      </c>
      <c r="D58" s="173"/>
      <c r="E58" s="173"/>
      <c r="F58" s="173"/>
      <c r="G58" s="173"/>
      <c r="H58" s="173"/>
      <c r="I58" s="173"/>
      <c r="J58" s="173"/>
      <c r="K58" s="173"/>
    </row>
    <row r="59" spans="2:13">
      <c r="B59" s="44" t="s">
        <v>48</v>
      </c>
      <c r="C59" s="173" t="s">
        <v>49</v>
      </c>
      <c r="D59" s="173"/>
      <c r="E59" s="173"/>
      <c r="F59" s="173"/>
      <c r="G59" s="173"/>
      <c r="H59" s="173"/>
      <c r="I59" s="173"/>
      <c r="J59" s="173"/>
      <c r="K59" s="173"/>
    </row>
    <row r="60" spans="2:13">
      <c r="B60" s="44" t="s">
        <v>51</v>
      </c>
      <c r="C60" s="173" t="s">
        <v>52</v>
      </c>
      <c r="D60" s="173"/>
      <c r="E60" s="173"/>
      <c r="F60" s="173"/>
      <c r="G60" s="173"/>
      <c r="H60" s="173"/>
      <c r="I60" s="173"/>
      <c r="J60" s="173"/>
      <c r="K60" s="173"/>
    </row>
    <row r="61" spans="2:13">
      <c r="B61" s="44" t="s">
        <v>56</v>
      </c>
      <c r="C61" s="44" t="s">
        <v>57</v>
      </c>
      <c r="D61" s="44"/>
      <c r="E61" s="44"/>
      <c r="F61" s="44"/>
      <c r="G61" s="44"/>
      <c r="H61" s="44"/>
      <c r="I61" s="44"/>
      <c r="J61" s="44"/>
      <c r="K61" s="44"/>
    </row>
    <row r="62" spans="2:13" ht="37.5" customHeight="1">
      <c r="B62" s="110" t="s">
        <v>826</v>
      </c>
      <c r="C62" s="167" t="s">
        <v>827</v>
      </c>
      <c r="D62" s="168"/>
      <c r="E62" s="168"/>
      <c r="F62" s="168"/>
      <c r="G62" s="168"/>
      <c r="H62" s="168"/>
      <c r="I62" s="168"/>
      <c r="J62" s="168"/>
      <c r="K62" s="169"/>
    </row>
  </sheetData>
  <sheetProtection selectLockedCells="1" selectUnlockedCells="1"/>
  <mergeCells count="16">
    <mergeCell ref="B31:M31"/>
    <mergeCell ref="B32:M32"/>
    <mergeCell ref="B33:M33"/>
    <mergeCell ref="B35:M35"/>
    <mergeCell ref="B20:M20"/>
    <mergeCell ref="B21:M21"/>
    <mergeCell ref="B44:M44"/>
    <mergeCell ref="B47:M47"/>
    <mergeCell ref="B50:M50"/>
    <mergeCell ref="C62:K62"/>
    <mergeCell ref="C57:K57"/>
    <mergeCell ref="C58:K58"/>
    <mergeCell ref="C59:K59"/>
    <mergeCell ref="C60:K60"/>
    <mergeCell ref="B53:M53"/>
    <mergeCell ref="B54:M54"/>
  </mergeCells>
  <phoneticPr fontId="2"/>
  <pageMargins left="0.19685039370078741" right="0.19685039370078741" top="0.74803149606299213" bottom="0.74803149606299213" header="0.31496062992125984" footer="0.31496062992125984"/>
  <pageSetup paperSize="9" scale="63" orientation="portrait" r:id="rId1"/>
  <headerFooter>
    <oddFooter>&amp;L© JAHIS　2023</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43590-9CCD-411A-AF66-8DAAC05F3124}">
  <sheetPr codeName="Sheet2"/>
  <dimension ref="A2:B92"/>
  <sheetViews>
    <sheetView showGridLines="0" zoomScale="130" zoomScaleNormal="130" workbookViewId="0">
      <selection activeCell="F17" sqref="F17"/>
    </sheetView>
  </sheetViews>
  <sheetFormatPr defaultRowHeight="18"/>
  <sheetData>
    <row r="2" spans="1:2" ht="28.8">
      <c r="A2" s="111" t="s">
        <v>828</v>
      </c>
    </row>
    <row r="4" spans="1:2" ht="26.4">
      <c r="A4" s="117" t="s">
        <v>363</v>
      </c>
    </row>
    <row r="5" spans="1:2">
      <c r="B5" s="112" t="s">
        <v>365</v>
      </c>
    </row>
    <row r="6" spans="1:2">
      <c r="B6" s="113" t="s">
        <v>829</v>
      </c>
    </row>
    <row r="7" spans="1:2">
      <c r="B7" s="112" t="s">
        <v>830</v>
      </c>
    </row>
    <row r="8" spans="1:2">
      <c r="B8" s="113" t="s">
        <v>364</v>
      </c>
    </row>
    <row r="9" spans="1:2">
      <c r="B9" s="114" t="s">
        <v>366</v>
      </c>
    </row>
    <row r="10" spans="1:2">
      <c r="B10" s="114" t="s">
        <v>367</v>
      </c>
    </row>
    <row r="11" spans="1:2">
      <c r="B11" s="114" t="s">
        <v>368</v>
      </c>
    </row>
    <row r="12" spans="1:2">
      <c r="B12" s="113" t="s">
        <v>370</v>
      </c>
    </row>
    <row r="13" spans="1:2">
      <c r="B13" s="112" t="s">
        <v>369</v>
      </c>
    </row>
    <row r="15" spans="1:2" ht="26.4">
      <c r="A15" s="117" t="s">
        <v>371</v>
      </c>
    </row>
    <row r="16" spans="1:2" ht="19.8">
      <c r="A16" s="118" t="s">
        <v>372</v>
      </c>
    </row>
    <row r="17" spans="2:2">
      <c r="B17" s="112" t="s">
        <v>373</v>
      </c>
    </row>
    <row r="25" spans="2:2">
      <c r="B25" s="115" t="s">
        <v>374</v>
      </c>
    </row>
    <row r="42" spans="1:2" ht="19.8">
      <c r="A42" s="118" t="s">
        <v>375</v>
      </c>
    </row>
    <row r="43" spans="1:2">
      <c r="B43" s="112" t="s">
        <v>376</v>
      </c>
    </row>
    <row r="44" spans="1:2">
      <c r="B44" s="115" t="s">
        <v>377</v>
      </c>
    </row>
    <row r="53" spans="2:2">
      <c r="B53" s="115" t="s">
        <v>378</v>
      </c>
    </row>
    <row r="68" spans="1:2" ht="19.8">
      <c r="A68" s="116" t="s">
        <v>379</v>
      </c>
    </row>
    <row r="69" spans="1:2">
      <c r="B69" t="s">
        <v>380</v>
      </c>
    </row>
    <row r="77" spans="1:2">
      <c r="B77" t="s">
        <v>381</v>
      </c>
    </row>
    <row r="82" spans="1:2">
      <c r="B82" t="s">
        <v>382</v>
      </c>
    </row>
    <row r="92" spans="1:2">
      <c r="A92" t="s">
        <v>383</v>
      </c>
    </row>
  </sheetData>
  <phoneticPr fontId="2"/>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L276"/>
  <sheetViews>
    <sheetView showGridLines="0" topLeftCell="A24" zoomScale="85" zoomScaleNormal="85" zoomScaleSheetLayoutView="85" workbookViewId="0">
      <pane ySplit="8565" topLeftCell="A103"/>
      <selection activeCell="W21" sqref="W21"/>
      <selection pane="bottomLeft" activeCell="AK108" sqref="AK108"/>
    </sheetView>
  </sheetViews>
  <sheetFormatPr defaultColWidth="8.09765625" defaultRowHeight="15"/>
  <cols>
    <col min="1" max="1" width="0.69921875" style="5" customWidth="1"/>
    <col min="2" max="2" width="4.3984375" style="1" customWidth="1"/>
    <col min="3" max="13" width="5.09765625" style="1" customWidth="1"/>
    <col min="14" max="14" width="38.59765625" style="1" customWidth="1"/>
    <col min="15" max="15" width="4.3984375" style="1" customWidth="1"/>
    <col min="16" max="16" width="5.5" style="1" customWidth="1"/>
    <col min="17" max="17" width="6.59765625" style="1" customWidth="1"/>
    <col min="18" max="18" width="8.09765625" style="1" customWidth="1"/>
    <col min="19" max="19" width="4.59765625" style="1" customWidth="1"/>
    <col min="20" max="21" width="1.5" style="1" customWidth="1"/>
    <col min="22" max="22" width="15.59765625" style="5" customWidth="1"/>
    <col min="23" max="23" width="13.8984375" style="5" bestFit="1" customWidth="1"/>
    <col min="24" max="24" width="9.3984375" style="5" hidden="1" customWidth="1"/>
    <col min="25" max="26" width="7.5" style="5" hidden="1" customWidth="1"/>
    <col min="27" max="27" width="32.09765625" style="5" hidden="1" customWidth="1"/>
    <col min="28" max="28" width="15.3984375" style="1" hidden="1" customWidth="1"/>
    <col min="29" max="30" width="11.09765625" style="1" hidden="1" customWidth="1"/>
    <col min="31" max="31" width="21.8984375" style="1" hidden="1" customWidth="1"/>
    <col min="32" max="32" width="10" style="1" hidden="1" customWidth="1"/>
    <col min="33" max="33" width="13.69921875" style="1" hidden="1" customWidth="1"/>
    <col min="34" max="34" width="10" style="1" hidden="1" customWidth="1"/>
    <col min="35" max="35" width="9.8984375" style="1" hidden="1" customWidth="1"/>
    <col min="36" max="36" width="16.8984375" style="1" hidden="1" customWidth="1"/>
    <col min="37" max="37" width="16.8984375" style="1" bestFit="1" customWidth="1"/>
    <col min="38" max="16384" width="8.09765625" style="1"/>
  </cols>
  <sheetData>
    <row r="1" spans="2:38" ht="9.9" customHeight="1"/>
    <row r="2" spans="2:38" ht="21" customHeight="1">
      <c r="B2" s="214" t="str">
        <f>IF(V2="","",V2)</f>
        <v/>
      </c>
      <c r="C2" s="214"/>
      <c r="D2" s="214"/>
      <c r="E2" s="214"/>
      <c r="F2" s="214"/>
      <c r="G2" s="214"/>
      <c r="H2" s="214"/>
      <c r="I2" s="214"/>
      <c r="J2" s="214"/>
      <c r="K2" s="214"/>
      <c r="L2" s="214"/>
      <c r="M2" s="214"/>
      <c r="N2" s="214"/>
      <c r="O2" s="214"/>
      <c r="P2" s="214"/>
      <c r="Q2" s="214"/>
      <c r="R2" s="214"/>
      <c r="S2" s="214"/>
      <c r="T2" s="214"/>
      <c r="V2" s="215"/>
      <c r="W2" s="216"/>
    </row>
    <row r="3" spans="2:38" ht="30" customHeight="1">
      <c r="B3" s="217" t="s">
        <v>150</v>
      </c>
      <c r="C3" s="217"/>
      <c r="D3" s="217"/>
      <c r="E3" s="217"/>
      <c r="F3" s="217"/>
      <c r="G3" s="217"/>
      <c r="H3" s="217"/>
      <c r="I3" s="217"/>
      <c r="J3" s="217"/>
      <c r="K3" s="217"/>
      <c r="L3" s="217"/>
      <c r="M3" s="217"/>
      <c r="N3" s="217"/>
      <c r="O3" s="217"/>
      <c r="P3" s="217"/>
      <c r="Q3" s="217"/>
      <c r="R3" s="217"/>
      <c r="S3" s="217"/>
      <c r="T3" s="217"/>
      <c r="V3" s="218" t="s">
        <v>0</v>
      </c>
      <c r="W3" s="218"/>
    </row>
    <row r="4" spans="2:38" ht="21" customHeight="1">
      <c r="B4" s="209" t="s">
        <v>1</v>
      </c>
      <c r="C4" s="209"/>
      <c r="D4" s="209"/>
      <c r="E4" s="219" t="str">
        <f>IF(V4="","",V4)</f>
        <v/>
      </c>
      <c r="F4" s="220"/>
      <c r="G4" s="220"/>
      <c r="H4" s="220"/>
      <c r="I4" s="220"/>
      <c r="J4" s="220"/>
      <c r="K4" s="220"/>
      <c r="L4" s="220"/>
      <c r="M4" s="220"/>
      <c r="N4" s="220"/>
      <c r="O4" s="220"/>
      <c r="P4" s="220"/>
      <c r="Q4" s="220"/>
      <c r="R4" s="220"/>
      <c r="S4" s="220"/>
      <c r="T4" s="221"/>
      <c r="V4" s="222"/>
      <c r="W4" s="223"/>
      <c r="AK4" s="47" t="s">
        <v>2</v>
      </c>
    </row>
    <row r="5" spans="2:38" ht="21" customHeight="1">
      <c r="B5" s="209" t="s">
        <v>3</v>
      </c>
      <c r="C5" s="209"/>
      <c r="D5" s="209"/>
      <c r="E5" s="210" t="str">
        <f t="shared" ref="E5:E6" si="0">IF(V5="","",V5)</f>
        <v/>
      </c>
      <c r="F5" s="211"/>
      <c r="G5" s="211"/>
      <c r="H5" s="211"/>
      <c r="I5" s="211"/>
      <c r="J5" s="211"/>
      <c r="K5" s="211"/>
      <c r="L5" s="211"/>
      <c r="M5" s="211"/>
      <c r="N5" s="211"/>
      <c r="O5" s="211"/>
      <c r="P5" s="211"/>
      <c r="Q5" s="211"/>
      <c r="R5" s="211"/>
      <c r="S5" s="211"/>
      <c r="T5" s="212"/>
      <c r="V5" s="213"/>
      <c r="W5" s="213"/>
      <c r="AK5" s="47" t="s">
        <v>4</v>
      </c>
    </row>
    <row r="6" spans="2:38" ht="21" customHeight="1">
      <c r="B6" s="209" t="s">
        <v>5</v>
      </c>
      <c r="C6" s="209"/>
      <c r="D6" s="209"/>
      <c r="E6" s="210" t="str">
        <f t="shared" si="0"/>
        <v/>
      </c>
      <c r="F6" s="211"/>
      <c r="G6" s="211"/>
      <c r="H6" s="211"/>
      <c r="I6" s="211"/>
      <c r="J6" s="211"/>
      <c r="K6" s="211"/>
      <c r="L6" s="211"/>
      <c r="M6" s="211"/>
      <c r="N6" s="211"/>
      <c r="O6" s="211"/>
      <c r="P6" s="211"/>
      <c r="Q6" s="211"/>
      <c r="R6" s="211"/>
      <c r="S6" s="211"/>
      <c r="T6" s="212"/>
      <c r="V6" s="213"/>
      <c r="W6" s="213"/>
      <c r="AK6" s="47" t="s">
        <v>4</v>
      </c>
    </row>
    <row r="7" spans="2:38" ht="21" customHeight="1">
      <c r="B7" s="209" t="s">
        <v>6</v>
      </c>
      <c r="C7" s="209"/>
      <c r="D7" s="209"/>
      <c r="E7" s="210" t="str">
        <f>IF(V7="","",V7)</f>
        <v/>
      </c>
      <c r="F7" s="211"/>
      <c r="G7" s="211"/>
      <c r="H7" s="211"/>
      <c r="I7" s="211"/>
      <c r="J7" s="211"/>
      <c r="K7" s="211"/>
      <c r="L7" s="211"/>
      <c r="M7" s="211"/>
      <c r="N7" s="211"/>
      <c r="O7" s="211"/>
      <c r="P7" s="211"/>
      <c r="Q7" s="211"/>
      <c r="R7" s="211"/>
      <c r="S7" s="211"/>
      <c r="T7" s="212"/>
      <c r="V7" s="213"/>
      <c r="W7" s="213"/>
      <c r="AK7" s="47" t="s">
        <v>4</v>
      </c>
    </row>
    <row r="8" spans="2:38" ht="39" customHeight="1">
      <c r="B8" s="205" t="s">
        <v>77</v>
      </c>
      <c r="C8" s="205"/>
      <c r="D8" s="205"/>
      <c r="E8" s="205"/>
      <c r="F8" s="205"/>
      <c r="G8" s="205"/>
      <c r="H8" s="205"/>
      <c r="I8" s="205"/>
      <c r="J8" s="205"/>
      <c r="K8" s="205"/>
      <c r="L8" s="205"/>
      <c r="M8" s="205"/>
      <c r="N8" s="205"/>
      <c r="O8" s="205"/>
      <c r="P8" s="205"/>
      <c r="Q8" s="205"/>
      <c r="R8" s="205"/>
      <c r="S8" s="205"/>
      <c r="T8" s="205"/>
      <c r="V8" s="3" t="s">
        <v>153</v>
      </c>
      <c r="W8" s="3" t="s">
        <v>78</v>
      </c>
      <c r="AA8" s="62" t="s">
        <v>72</v>
      </c>
      <c r="AE8" s="63" t="s">
        <v>69</v>
      </c>
    </row>
    <row r="9" spans="2:38" hidden="1">
      <c r="B9" s="4"/>
      <c r="C9" s="5"/>
      <c r="D9" s="5"/>
      <c r="E9" s="5"/>
      <c r="F9" s="5"/>
      <c r="G9" s="5"/>
      <c r="H9" s="5"/>
      <c r="I9" s="5"/>
      <c r="J9" s="5"/>
      <c r="K9" s="5"/>
      <c r="L9" s="5"/>
      <c r="M9" s="5"/>
      <c r="N9" s="5"/>
      <c r="O9" s="5"/>
      <c r="P9" s="5"/>
      <c r="Q9" s="5"/>
      <c r="R9" s="5"/>
      <c r="S9" s="5"/>
      <c r="T9" s="6"/>
      <c r="V9" s="7"/>
      <c r="W9" s="8"/>
      <c r="AA9" s="50" t="s">
        <v>73</v>
      </c>
      <c r="AB9" s="51" t="s">
        <v>71</v>
      </c>
      <c r="AE9" s="64" t="s">
        <v>7</v>
      </c>
      <c r="AF9" s="65" t="s">
        <v>8</v>
      </c>
      <c r="AG9" s="66" t="s">
        <v>9</v>
      </c>
    </row>
    <row r="10" spans="2:38" ht="15.6" hidden="1" thickBot="1">
      <c r="B10" s="4"/>
      <c r="C10" s="5"/>
      <c r="D10" s="5"/>
      <c r="E10" s="5"/>
      <c r="F10" s="5"/>
      <c r="G10" s="5"/>
      <c r="H10" s="5"/>
      <c r="I10" s="5"/>
      <c r="J10" s="5"/>
      <c r="K10" s="5"/>
      <c r="L10" s="5"/>
      <c r="M10" s="5"/>
      <c r="N10" s="5"/>
      <c r="O10" s="5"/>
      <c r="P10" s="5"/>
      <c r="Q10" s="5"/>
      <c r="R10" s="5"/>
      <c r="S10" s="5"/>
      <c r="T10" s="6"/>
      <c r="V10" s="7"/>
      <c r="W10" s="8"/>
      <c r="AA10" s="46">
        <v>1</v>
      </c>
      <c r="AB10" s="49" t="s">
        <v>74</v>
      </c>
      <c r="AE10" s="67" t="s">
        <v>10</v>
      </c>
      <c r="AF10" s="68" t="s">
        <v>11</v>
      </c>
      <c r="AG10" s="52"/>
    </row>
    <row r="11" spans="2:38" ht="30" hidden="1">
      <c r="B11" s="4"/>
      <c r="C11" s="5"/>
      <c r="D11" s="5"/>
      <c r="E11" s="5"/>
      <c r="F11" s="5"/>
      <c r="G11" s="5"/>
      <c r="H11" s="5"/>
      <c r="I11" s="5"/>
      <c r="J11" s="5"/>
      <c r="K11" s="5"/>
      <c r="L11" s="5"/>
      <c r="M11" s="5"/>
      <c r="N11" s="5"/>
      <c r="O11" s="7"/>
      <c r="P11" s="9"/>
      <c r="Q11" s="5"/>
      <c r="R11" s="5"/>
      <c r="S11" s="5"/>
      <c r="T11" s="6"/>
      <c r="V11" s="69"/>
      <c r="W11" s="9"/>
      <c r="AA11" s="46">
        <v>2</v>
      </c>
      <c r="AB11" s="70" t="s">
        <v>75</v>
      </c>
      <c r="AE11" s="5"/>
    </row>
    <row r="12" spans="2:38" ht="30.6" hidden="1" thickBot="1">
      <c r="B12" s="4"/>
      <c r="C12" s="5"/>
      <c r="D12" s="5"/>
      <c r="E12" s="5"/>
      <c r="F12" s="5"/>
      <c r="G12" s="5"/>
      <c r="H12" s="5"/>
      <c r="I12" s="5"/>
      <c r="J12" s="5"/>
      <c r="K12" s="5"/>
      <c r="L12" s="5"/>
      <c r="M12" s="5"/>
      <c r="N12" s="5"/>
      <c r="O12" s="9"/>
      <c r="P12" s="9"/>
      <c r="Q12" s="5"/>
      <c r="R12" s="5"/>
      <c r="S12" s="5"/>
      <c r="T12" s="6"/>
      <c r="V12" s="9"/>
      <c r="W12" s="9"/>
      <c r="X12" s="5" t="s">
        <v>64</v>
      </c>
      <c r="AA12" s="48">
        <v>3</v>
      </c>
      <c r="AB12" s="71" t="s">
        <v>76</v>
      </c>
      <c r="AE12" s="5"/>
    </row>
    <row r="13" spans="2:38" ht="21" hidden="1" customHeight="1">
      <c r="B13" s="4"/>
      <c r="C13" s="5"/>
      <c r="D13" s="5"/>
      <c r="E13" s="5"/>
      <c r="F13" s="5"/>
      <c r="G13" s="5"/>
      <c r="H13" s="5"/>
      <c r="I13" s="5"/>
      <c r="J13" s="5"/>
      <c r="K13" s="5"/>
      <c r="L13" s="5"/>
      <c r="M13" s="5"/>
      <c r="N13" s="5"/>
      <c r="O13" s="9"/>
      <c r="P13" s="5"/>
      <c r="Q13" s="5"/>
      <c r="R13" s="5"/>
      <c r="S13" s="5"/>
      <c r="T13" s="6"/>
      <c r="V13" s="9"/>
      <c r="X13" s="72" t="s">
        <v>61</v>
      </c>
      <c r="Y13" s="72" t="s">
        <v>62</v>
      </c>
      <c r="Z13" s="72" t="s">
        <v>63</v>
      </c>
      <c r="AA13" s="72" t="s">
        <v>70</v>
      </c>
      <c r="AB13" s="62" t="s">
        <v>67</v>
      </c>
      <c r="AC13" s="72"/>
      <c r="AD13" s="72"/>
      <c r="AE13" s="63" t="s">
        <v>68</v>
      </c>
      <c r="AF13" s="1" t="s">
        <v>65</v>
      </c>
      <c r="AG13" s="1" t="s">
        <v>66</v>
      </c>
    </row>
    <row r="14" spans="2:38" ht="21" customHeight="1">
      <c r="B14" s="206" t="s">
        <v>79</v>
      </c>
      <c r="C14" s="206"/>
      <c r="D14" s="206"/>
      <c r="E14" s="206"/>
      <c r="F14" s="206"/>
      <c r="G14" s="206"/>
      <c r="H14" s="206"/>
      <c r="I14" s="206"/>
      <c r="J14" s="206"/>
      <c r="K14" s="206"/>
      <c r="L14" s="206"/>
      <c r="M14" s="206"/>
      <c r="N14" s="206"/>
      <c r="O14" s="207"/>
      <c r="P14" s="206"/>
      <c r="Q14" s="206"/>
      <c r="R14" s="206"/>
      <c r="S14" s="206"/>
      <c r="T14" s="206"/>
      <c r="V14" s="90"/>
      <c r="W14" s="91"/>
      <c r="AE14" s="5"/>
      <c r="AL14" s="47"/>
    </row>
    <row r="15" spans="2:38" ht="21" customHeight="1">
      <c r="B15" s="191" t="s">
        <v>80</v>
      </c>
      <c r="C15" s="192"/>
      <c r="D15" s="192"/>
      <c r="E15" s="192"/>
      <c r="F15" s="192"/>
      <c r="G15" s="192"/>
      <c r="H15" s="192"/>
      <c r="I15" s="192"/>
      <c r="J15" s="192"/>
      <c r="K15" s="192"/>
      <c r="L15" s="192"/>
      <c r="M15" s="192"/>
      <c r="N15" s="192"/>
      <c r="O15" s="5" t="s">
        <v>12</v>
      </c>
      <c r="P15" s="5" t="s">
        <v>13</v>
      </c>
      <c r="Q15" s="5" t="s">
        <v>14</v>
      </c>
      <c r="R15" s="5" t="s">
        <v>15</v>
      </c>
      <c r="S15" s="5" t="str">
        <f>IF(W15="","",IF(W15="-","-",""&amp;W15&amp;""))</f>
        <v>-</v>
      </c>
      <c r="T15" s="6"/>
      <c r="U15" s="5"/>
      <c r="V15" s="11"/>
      <c r="W15" s="12" t="s">
        <v>30</v>
      </c>
      <c r="AB15" s="73" t="str" cm="1">
        <f t="array" aca="1" ref="AB15" ca="1">IF($X15&lt;&gt;"",INDIRECT("V"&amp;$X15)&amp;"","")</f>
        <v/>
      </c>
      <c r="AC15" s="74" t="str" cm="1">
        <f t="array" aca="1" ref="AC15" ca="1">IF($Y15&lt;&gt;"",INDIRECT("V"&amp;$Y15)&amp;"","")</f>
        <v/>
      </c>
      <c r="AD15" s="74" t="str" cm="1">
        <f t="array" aca="1" ref="AD15" ca="1">IF($Z15&lt;&gt;"",INDIRECT("V"&amp;$Z15)&amp;"","")</f>
        <v/>
      </c>
      <c r="AE15" s="74" t="b">
        <f t="shared" ref="AE15:AE46" ca="1" si="1">AND(OR($AB15="",$AB15=$AE$9,$AB15=$AE$10),OR($AC15="",$AC15=$AE$9,$AC15=$AE$10),OR($AD15="",$AD15=$AE$9,$AD15=$AE$10))</f>
        <v>1</v>
      </c>
      <c r="AF15" s="75">
        <f>MATCH($O15,{"はい","該当"},0)</f>
        <v>1</v>
      </c>
      <c r="AG15" s="76" t="str" cm="1">
        <f t="array" ref="AG15">INDEX($AE$9:$AG$10,$AF15,1)&amp;""</f>
        <v>1. はい</v>
      </c>
      <c r="AH15" s="76" t="str" cm="1">
        <f t="array" ref="AH15">INDEX($AE$9:$AG$10,$AF15,2)&amp;""</f>
        <v>2. いいえ</v>
      </c>
      <c r="AI15" s="76" t="str" cm="1">
        <f t="array" ref="AI15">INDEX($AE$9:$AG$10,$AF15,3)&amp;""</f>
        <v>3. 対象外</v>
      </c>
      <c r="AJ15" s="77" t="str">
        <f>IF(AF15=1, "$AE$9:$AG$9", IF(AF15=2, "$AE$10:$AF$10", ""))</f>
        <v>$AE$9:$AG$9</v>
      </c>
      <c r="AL15" s="47"/>
    </row>
    <row r="16" spans="2:38" ht="21" customHeight="1">
      <c r="B16" s="206" t="s">
        <v>84</v>
      </c>
      <c r="C16" s="206"/>
      <c r="D16" s="206"/>
      <c r="E16" s="206"/>
      <c r="F16" s="206"/>
      <c r="G16" s="206"/>
      <c r="H16" s="206"/>
      <c r="I16" s="206"/>
      <c r="J16" s="206"/>
      <c r="K16" s="206"/>
      <c r="L16" s="206"/>
      <c r="M16" s="206"/>
      <c r="N16" s="206"/>
      <c r="O16" s="208"/>
      <c r="P16" s="206"/>
      <c r="Q16" s="206"/>
      <c r="R16" s="206"/>
      <c r="S16" s="206"/>
      <c r="T16" s="206"/>
      <c r="V16" s="57"/>
      <c r="W16" s="57"/>
      <c r="AB16" s="78" t="str" cm="1">
        <f t="array" aca="1" ref="AB16" ca="1">IF($X16&lt;&gt;"",INDIRECT("V"&amp;$X16)&amp;"","")</f>
        <v/>
      </c>
      <c r="AC16" s="79" t="str" cm="1">
        <f t="array" aca="1" ref="AC16" ca="1">IF($Y16&lt;&gt;"",INDIRECT("V"&amp;$Y16)&amp;"","")</f>
        <v/>
      </c>
      <c r="AD16" s="79" t="str" cm="1">
        <f t="array" aca="1" ref="AD16" ca="1">IF($Z16&lt;&gt;"",INDIRECT("V"&amp;$Z16)&amp;"","")</f>
        <v/>
      </c>
      <c r="AE16" s="79" t="b">
        <f t="shared" ca="1" si="1"/>
        <v>1</v>
      </c>
      <c r="AF16" s="80" t="e">
        <f>MATCH($O16,{"はい","該当"},0)</f>
        <v>#N/A</v>
      </c>
      <c r="AG16" s="81" t="e" cm="1">
        <f t="array" ref="AG16">INDEX($AE$9:$AG$10,$AF16,1)&amp;""</f>
        <v>#N/A</v>
      </c>
      <c r="AH16" s="81" t="e" cm="1">
        <f t="array" ref="AH16">INDEX($AE$9:$AG$10,$AF16,2)&amp;""</f>
        <v>#N/A</v>
      </c>
      <c r="AI16" s="81" t="e" cm="1">
        <f t="array" ref="AI16">INDEX($AE$9:$AG$10,$AF16,3)&amp;""</f>
        <v>#N/A</v>
      </c>
      <c r="AJ16" s="82" t="e">
        <f t="shared" ref="AJ16:AJ79" si="2">IF(AF16=1, "$AE$9:$AG$9", IF(AF16=2, "$AE$10:$AF$10", ""))</f>
        <v>#N/A</v>
      </c>
      <c r="AL16" s="47"/>
    </row>
    <row r="17" spans="1:38" s="5" customFormat="1" ht="21" customHeight="1">
      <c r="B17" s="191" t="s">
        <v>81</v>
      </c>
      <c r="C17" s="192"/>
      <c r="D17" s="192"/>
      <c r="E17" s="192"/>
      <c r="F17" s="192"/>
      <c r="G17" s="192"/>
      <c r="H17" s="192"/>
      <c r="I17" s="192"/>
      <c r="J17" s="192"/>
      <c r="K17" s="192"/>
      <c r="L17" s="192"/>
      <c r="M17" s="192"/>
      <c r="N17" s="192"/>
      <c r="O17" s="5" t="s">
        <v>12</v>
      </c>
      <c r="P17" s="5" t="s">
        <v>13</v>
      </c>
      <c r="Q17" s="5" t="s">
        <v>14</v>
      </c>
      <c r="R17" s="5" t="s">
        <v>15</v>
      </c>
      <c r="S17" s="5" t="str">
        <f>IF(W17="","",IF(W17="-","-",""&amp;W17&amp;""))</f>
        <v>-</v>
      </c>
      <c r="T17" s="6"/>
      <c r="V17" s="11"/>
      <c r="W17" s="12" t="s">
        <v>30</v>
      </c>
      <c r="AB17" s="78" t="str" cm="1">
        <f t="array" aca="1" ref="AB17" ca="1">IF($X17&lt;&gt;"",INDIRECT("V"&amp;$X17)&amp;"","")</f>
        <v/>
      </c>
      <c r="AC17" s="79" t="str" cm="1">
        <f t="array" aca="1" ref="AC17" ca="1">IF($Y17&lt;&gt;"",INDIRECT("V"&amp;$Y17)&amp;"","")</f>
        <v/>
      </c>
      <c r="AD17" s="79" t="str" cm="1">
        <f t="array" aca="1" ref="AD17" ca="1">IF($Z17&lt;&gt;"",INDIRECT("V"&amp;$Z17)&amp;"","")</f>
        <v/>
      </c>
      <c r="AE17" s="79" t="b">
        <f t="shared" ca="1" si="1"/>
        <v>1</v>
      </c>
      <c r="AF17" s="80">
        <f>MATCH($O17,{"はい","該当"},0)</f>
        <v>1</v>
      </c>
      <c r="AG17" s="81" t="str" cm="1">
        <f t="array" ref="AG17">INDEX($AE$9:$AG$10,$AF17,1)&amp;""</f>
        <v>1. はい</v>
      </c>
      <c r="AH17" s="81" t="str" cm="1">
        <f t="array" ref="AH17">INDEX($AE$9:$AG$10,$AF17,2)&amp;""</f>
        <v>2. いいえ</v>
      </c>
      <c r="AI17" s="81" t="str" cm="1">
        <f t="array" ref="AI17">INDEX($AE$9:$AG$10,$AF17,3)&amp;""</f>
        <v>3. 対象外</v>
      </c>
      <c r="AJ17" s="82" t="str">
        <f t="shared" si="2"/>
        <v>$AE$9:$AG$9</v>
      </c>
      <c r="AL17" s="47"/>
    </row>
    <row r="18" spans="1:38" ht="21" customHeight="1">
      <c r="B18" s="188" t="s">
        <v>85</v>
      </c>
      <c r="C18" s="189"/>
      <c r="D18" s="189"/>
      <c r="E18" s="189"/>
      <c r="F18" s="189"/>
      <c r="G18" s="189"/>
      <c r="H18" s="189"/>
      <c r="I18" s="189"/>
      <c r="J18" s="189"/>
      <c r="K18" s="189"/>
      <c r="L18" s="189"/>
      <c r="M18" s="189"/>
      <c r="N18" s="189"/>
      <c r="O18" s="189"/>
      <c r="P18" s="189"/>
      <c r="Q18" s="189"/>
      <c r="R18" s="189"/>
      <c r="S18" s="189"/>
      <c r="T18" s="190"/>
      <c r="V18" s="57"/>
      <c r="W18" s="57"/>
      <c r="AB18" s="78" t="str" cm="1">
        <f t="array" aca="1" ref="AB18" ca="1">IF($X18&lt;&gt;"",INDIRECT("V"&amp;$X18)&amp;"","")</f>
        <v/>
      </c>
      <c r="AC18" s="79" t="str" cm="1">
        <f t="array" aca="1" ref="AC18" ca="1">IF($Y18&lt;&gt;"",INDIRECT("V"&amp;$Y18)&amp;"","")</f>
        <v/>
      </c>
      <c r="AD18" s="79" t="str" cm="1">
        <f t="array" aca="1" ref="AD18" ca="1">IF($Z18&lt;&gt;"",INDIRECT("V"&amp;$Z18)&amp;"","")</f>
        <v/>
      </c>
      <c r="AE18" s="79" t="b">
        <f t="shared" ca="1" si="1"/>
        <v>1</v>
      </c>
      <c r="AF18" s="80" t="e">
        <f>MATCH($O18,{"はい","該当"},0)</f>
        <v>#N/A</v>
      </c>
      <c r="AG18" s="81" t="e" cm="1">
        <f t="array" ref="AG18">INDEX($AE$9:$AG$10,$AF18,1)&amp;""</f>
        <v>#N/A</v>
      </c>
      <c r="AH18" s="81" t="e" cm="1">
        <f t="array" ref="AH18">INDEX($AE$9:$AG$10,$AF18,2)&amp;""</f>
        <v>#N/A</v>
      </c>
      <c r="AI18" s="81" t="e" cm="1">
        <f t="array" ref="AI18">INDEX($AE$9:$AG$10,$AF18,3)&amp;""</f>
        <v>#N/A</v>
      </c>
      <c r="AJ18" s="82" t="e">
        <f t="shared" si="2"/>
        <v>#N/A</v>
      </c>
      <c r="AL18" s="47"/>
    </row>
    <row r="19" spans="1:38" s="5" customFormat="1" ht="21" customHeight="1">
      <c r="B19" s="191" t="s">
        <v>82</v>
      </c>
      <c r="C19" s="192"/>
      <c r="D19" s="192"/>
      <c r="E19" s="192"/>
      <c r="F19" s="192"/>
      <c r="G19" s="192"/>
      <c r="H19" s="192"/>
      <c r="I19" s="192"/>
      <c r="J19" s="192"/>
      <c r="K19" s="192"/>
      <c r="L19" s="192"/>
      <c r="M19" s="192"/>
      <c r="N19" s="192"/>
      <c r="O19" s="5" t="s">
        <v>12</v>
      </c>
      <c r="P19" s="5" t="s">
        <v>13</v>
      </c>
      <c r="Q19" s="5" t="s">
        <v>14</v>
      </c>
      <c r="R19" s="5" t="s">
        <v>15</v>
      </c>
      <c r="S19" s="5" t="str">
        <f>IF(W19="","",IF(W19="-","-",""&amp;W19&amp;""))</f>
        <v>-</v>
      </c>
      <c r="T19" s="6"/>
      <c r="V19" s="11"/>
      <c r="W19" s="12" t="s">
        <v>30</v>
      </c>
      <c r="AB19" s="78" t="str" cm="1">
        <f t="array" aca="1" ref="AB19" ca="1">IF($X19&lt;&gt;"",INDIRECT("V"&amp;$X19)&amp;"","")</f>
        <v/>
      </c>
      <c r="AC19" s="79" t="str" cm="1">
        <f t="array" aca="1" ref="AC19" ca="1">IF($Y19&lt;&gt;"",INDIRECT("V"&amp;$Y19)&amp;"","")</f>
        <v/>
      </c>
      <c r="AD19" s="79" t="str" cm="1">
        <f t="array" aca="1" ref="AD19" ca="1">IF($Z19&lt;&gt;"",INDIRECT("V"&amp;$Z19)&amp;"","")</f>
        <v/>
      </c>
      <c r="AE19" s="79" t="b">
        <f t="shared" ca="1" si="1"/>
        <v>1</v>
      </c>
      <c r="AF19" s="80">
        <f>MATCH($O19,{"はい","該当"},0)</f>
        <v>1</v>
      </c>
      <c r="AG19" s="81" t="str" cm="1">
        <f t="array" ref="AG19">INDEX($AE$9:$AG$10,$AF19,1)&amp;""</f>
        <v>1. はい</v>
      </c>
      <c r="AH19" s="81" t="str" cm="1">
        <f t="array" ref="AH19">INDEX($AE$9:$AG$10,$AF19,2)&amp;""</f>
        <v>2. いいえ</v>
      </c>
      <c r="AI19" s="81" t="str" cm="1">
        <f t="array" ref="AI19">INDEX($AE$9:$AG$10,$AF19,3)&amp;""</f>
        <v>3. 対象外</v>
      </c>
      <c r="AJ19" s="82" t="str">
        <f t="shared" si="2"/>
        <v>$AE$9:$AG$9</v>
      </c>
      <c r="AL19" s="47"/>
    </row>
    <row r="20" spans="1:38" ht="21" customHeight="1">
      <c r="B20" s="197" t="s">
        <v>83</v>
      </c>
      <c r="C20" s="193"/>
      <c r="D20" s="193"/>
      <c r="E20" s="193"/>
      <c r="F20" s="193"/>
      <c r="G20" s="193"/>
      <c r="H20" s="193"/>
      <c r="I20" s="193"/>
      <c r="J20" s="193"/>
      <c r="K20" s="193"/>
      <c r="L20" s="193"/>
      <c r="M20" s="193"/>
      <c r="N20" s="193"/>
      <c r="O20" s="5" t="s">
        <v>12</v>
      </c>
      <c r="P20" s="5" t="s">
        <v>13</v>
      </c>
      <c r="Q20" s="5" t="s">
        <v>14</v>
      </c>
      <c r="R20" s="5" t="s">
        <v>15</v>
      </c>
      <c r="S20" s="5" t="str">
        <f>IF(W20="","",IF(W20="-","-",""&amp;W20&amp;""))</f>
        <v>-</v>
      </c>
      <c r="T20" s="6"/>
      <c r="U20" s="5"/>
      <c r="V20" s="11"/>
      <c r="W20" s="12" t="s">
        <v>30</v>
      </c>
      <c r="AB20" s="78" t="str" cm="1">
        <f t="array" aca="1" ref="AB20" ca="1">IF($X20&lt;&gt;"",INDIRECT("V"&amp;$X20)&amp;"","")</f>
        <v/>
      </c>
      <c r="AC20" s="79" t="str" cm="1">
        <f t="array" aca="1" ref="AC20" ca="1">IF($Y20&lt;&gt;"",INDIRECT("V"&amp;$Y20)&amp;"","")</f>
        <v/>
      </c>
      <c r="AD20" s="79" t="str" cm="1">
        <f t="array" aca="1" ref="AD20" ca="1">IF($Z20&lt;&gt;"",INDIRECT("V"&amp;$Z20)&amp;"","")</f>
        <v/>
      </c>
      <c r="AE20" s="79" t="b">
        <f t="shared" ca="1" si="1"/>
        <v>1</v>
      </c>
      <c r="AF20" s="80">
        <f>MATCH($O20,{"はい","該当"},0)</f>
        <v>1</v>
      </c>
      <c r="AG20" s="81" t="str" cm="1">
        <f t="array" ref="AG20">INDEX($AE$9:$AG$10,$AF20,1)&amp;""</f>
        <v>1. はい</v>
      </c>
      <c r="AH20" s="81" t="str" cm="1">
        <f t="array" ref="AH20">INDEX($AE$9:$AG$10,$AF20,2)&amp;""</f>
        <v>2. いいえ</v>
      </c>
      <c r="AI20" s="81" t="str" cm="1">
        <f t="array" ref="AI20">INDEX($AE$9:$AG$10,$AF20,3)&amp;""</f>
        <v>3. 対象外</v>
      </c>
      <c r="AJ20" s="82" t="str">
        <f t="shared" si="2"/>
        <v>$AE$9:$AG$9</v>
      </c>
      <c r="AL20" s="47"/>
    </row>
    <row r="21" spans="1:38" ht="21" customHeight="1">
      <c r="B21" s="15"/>
      <c r="C21" s="194" t="s">
        <v>86</v>
      </c>
      <c r="D21" s="194"/>
      <c r="E21" s="194"/>
      <c r="F21" s="194"/>
      <c r="G21" s="194"/>
      <c r="H21" s="194"/>
      <c r="I21" s="194"/>
      <c r="J21" s="194"/>
      <c r="K21" s="194"/>
      <c r="L21" s="194"/>
      <c r="M21" s="194"/>
      <c r="N21" s="194"/>
      <c r="O21" s="5"/>
      <c r="P21" s="5"/>
      <c r="Q21" s="5"/>
      <c r="T21" s="16"/>
      <c r="V21" s="58"/>
      <c r="W21" s="59"/>
      <c r="AB21" s="78" t="str" cm="1">
        <f t="array" aca="1" ref="AB21" ca="1">IF($X21&lt;&gt;"",INDIRECT("V"&amp;$X21)&amp;"","")</f>
        <v/>
      </c>
      <c r="AC21" s="79" t="str" cm="1">
        <f t="array" aca="1" ref="AC21" ca="1">IF($Y21&lt;&gt;"",INDIRECT("V"&amp;$Y21)&amp;"","")</f>
        <v/>
      </c>
      <c r="AD21" s="79" t="str" cm="1">
        <f t="array" aca="1" ref="AD21" ca="1">IF($Z21&lt;&gt;"",INDIRECT("V"&amp;$Z21)&amp;"","")</f>
        <v/>
      </c>
      <c r="AE21" s="79" t="b">
        <f t="shared" ca="1" si="1"/>
        <v>1</v>
      </c>
      <c r="AF21" s="80" t="e">
        <f>MATCH($O21,{"はい","該当"},0)</f>
        <v>#N/A</v>
      </c>
      <c r="AG21" s="81" t="e" cm="1">
        <f t="array" ref="AG21">INDEX($AE$9:$AG$10,$AF21,1)&amp;""</f>
        <v>#N/A</v>
      </c>
      <c r="AH21" s="81" t="e" cm="1">
        <f t="array" ref="AH21">INDEX($AE$9:$AG$10,$AF21,2)&amp;""</f>
        <v>#N/A</v>
      </c>
      <c r="AI21" s="81" t="e" cm="1">
        <f t="array" ref="AI21">INDEX($AE$9:$AG$10,$AF21,3)&amp;""</f>
        <v>#N/A</v>
      </c>
      <c r="AJ21" s="82" t="e">
        <f t="shared" si="2"/>
        <v>#N/A</v>
      </c>
      <c r="AL21" s="47"/>
    </row>
    <row r="22" spans="1:38" ht="21" customHeight="1">
      <c r="B22" s="15"/>
      <c r="D22" s="193" t="s">
        <v>87</v>
      </c>
      <c r="E22" s="193"/>
      <c r="F22" s="193"/>
      <c r="G22" s="193"/>
      <c r="H22" s="193"/>
      <c r="I22" s="193"/>
      <c r="J22" s="193"/>
      <c r="K22" s="193"/>
      <c r="L22" s="193"/>
      <c r="M22" s="193"/>
      <c r="N22" s="193"/>
      <c r="O22" s="5" t="s">
        <v>12</v>
      </c>
      <c r="P22" s="5" t="s">
        <v>13</v>
      </c>
      <c r="Q22" s="5" t="s">
        <v>14</v>
      </c>
      <c r="R22" s="5" t="s">
        <v>15</v>
      </c>
      <c r="S22" s="5" t="str">
        <f t="shared" ref="S22:S35" si="3">IF(W22="","",IF(W22="-","-",""&amp;W22&amp;""))</f>
        <v>-</v>
      </c>
      <c r="T22" s="6"/>
      <c r="U22" s="5"/>
      <c r="V22" s="11"/>
      <c r="W22" s="12" t="s">
        <v>30</v>
      </c>
      <c r="X22" s="5">
        <v>20</v>
      </c>
      <c r="AB22" s="78" t="str" cm="1">
        <f t="array" aca="1" ref="AB22" ca="1">IF($X22&lt;&gt;"",INDIRECT("V"&amp;$X22)&amp;"","")</f>
        <v/>
      </c>
      <c r="AC22" s="79" t="str" cm="1">
        <f t="array" aca="1" ref="AC22" ca="1">IF($Y22&lt;&gt;"",INDIRECT("V"&amp;$Y22)&amp;"","")</f>
        <v/>
      </c>
      <c r="AD22" s="79" t="str" cm="1">
        <f t="array" aca="1" ref="AD22" ca="1">IF($Z22&lt;&gt;"",INDIRECT("V"&amp;$Z22)&amp;"","")</f>
        <v/>
      </c>
      <c r="AE22" s="79" t="b">
        <f t="shared" ca="1" si="1"/>
        <v>1</v>
      </c>
      <c r="AF22" s="80">
        <f>MATCH($O22,{"はい","該当"},0)</f>
        <v>1</v>
      </c>
      <c r="AG22" s="81" t="str" cm="1">
        <f t="array" ref="AG22">INDEX($AE$9:$AG$10,$AF22,1)&amp;""</f>
        <v>1. はい</v>
      </c>
      <c r="AH22" s="81" t="str" cm="1">
        <f t="array" ref="AH22">INDEX($AE$9:$AG$10,$AF22,2)&amp;""</f>
        <v>2. いいえ</v>
      </c>
      <c r="AI22" s="81" t="str" cm="1">
        <f t="array" ref="AI22">INDEX($AE$9:$AG$10,$AF22,3)&amp;""</f>
        <v>3. 対象外</v>
      </c>
      <c r="AJ22" s="82" t="str">
        <f t="shared" si="2"/>
        <v>$AE$9:$AG$9</v>
      </c>
      <c r="AL22" s="47"/>
    </row>
    <row r="23" spans="1:38" ht="21" customHeight="1">
      <c r="B23" s="15"/>
      <c r="D23" s="193" t="s">
        <v>88</v>
      </c>
      <c r="E23" s="193"/>
      <c r="F23" s="193"/>
      <c r="G23" s="193"/>
      <c r="H23" s="193"/>
      <c r="I23" s="193"/>
      <c r="J23" s="193"/>
      <c r="K23" s="193"/>
      <c r="L23" s="193"/>
      <c r="M23" s="193"/>
      <c r="N23" s="193"/>
      <c r="O23" s="5" t="s">
        <v>12</v>
      </c>
      <c r="P23" s="5" t="s">
        <v>13</v>
      </c>
      <c r="Q23" s="5" t="s">
        <v>14</v>
      </c>
      <c r="R23" s="5" t="s">
        <v>15</v>
      </c>
      <c r="S23" s="5" t="str">
        <f t="shared" si="3"/>
        <v>-</v>
      </c>
      <c r="T23" s="6"/>
      <c r="U23" s="5"/>
      <c r="V23" s="11"/>
      <c r="W23" s="12" t="s">
        <v>30</v>
      </c>
      <c r="X23" s="5">
        <v>20</v>
      </c>
      <c r="AB23" s="78" t="str" cm="1">
        <f t="array" aca="1" ref="AB23" ca="1">IF($X23&lt;&gt;"",INDIRECT("V"&amp;$X23)&amp;"","")</f>
        <v/>
      </c>
      <c r="AC23" s="79" t="str" cm="1">
        <f t="array" aca="1" ref="AC23" ca="1">IF($Y23&lt;&gt;"",INDIRECT("V"&amp;$Y23)&amp;"","")</f>
        <v/>
      </c>
      <c r="AD23" s="79" t="str" cm="1">
        <f t="array" aca="1" ref="AD23" ca="1">IF($Z23&lt;&gt;"",INDIRECT("V"&amp;$Z23)&amp;"","")</f>
        <v/>
      </c>
      <c r="AE23" s="79" t="b">
        <f t="shared" ca="1" si="1"/>
        <v>1</v>
      </c>
      <c r="AF23" s="80">
        <f>MATCH($O23,{"はい","該当"},0)</f>
        <v>1</v>
      </c>
      <c r="AG23" s="81" t="str" cm="1">
        <f t="array" ref="AG23">INDEX($AE$9:$AG$10,$AF23,1)&amp;""</f>
        <v>1. はい</v>
      </c>
      <c r="AH23" s="81" t="str" cm="1">
        <f t="array" ref="AH23">INDEX($AE$9:$AG$10,$AF23,2)&amp;""</f>
        <v>2. いいえ</v>
      </c>
      <c r="AI23" s="81" t="str" cm="1">
        <f t="array" ref="AI23">INDEX($AE$9:$AG$10,$AF23,3)&amp;""</f>
        <v>3. 対象外</v>
      </c>
      <c r="AJ23" s="82" t="str">
        <f t="shared" si="2"/>
        <v>$AE$9:$AG$9</v>
      </c>
      <c r="AL23" s="47"/>
    </row>
    <row r="24" spans="1:38" ht="21" customHeight="1">
      <c r="B24" s="15"/>
      <c r="D24" s="193" t="s">
        <v>89</v>
      </c>
      <c r="E24" s="193"/>
      <c r="F24" s="193"/>
      <c r="G24" s="193"/>
      <c r="H24" s="193"/>
      <c r="I24" s="193"/>
      <c r="J24" s="193"/>
      <c r="K24" s="193"/>
      <c r="L24" s="193"/>
      <c r="M24" s="193"/>
      <c r="N24" s="193"/>
      <c r="O24" s="5" t="s">
        <v>12</v>
      </c>
      <c r="P24" s="5" t="s">
        <v>13</v>
      </c>
      <c r="Q24" s="5" t="s">
        <v>14</v>
      </c>
      <c r="R24" s="5" t="s">
        <v>15</v>
      </c>
      <c r="S24" s="5" t="str">
        <f t="shared" si="3"/>
        <v>-</v>
      </c>
      <c r="T24" s="6"/>
      <c r="U24" s="5"/>
      <c r="V24" s="11"/>
      <c r="W24" s="12" t="s">
        <v>30</v>
      </c>
      <c r="X24" s="5">
        <v>20</v>
      </c>
      <c r="AB24" s="78" t="str" cm="1">
        <f t="array" aca="1" ref="AB24" ca="1">IF($X24&lt;&gt;"",INDIRECT("V"&amp;$X24)&amp;"","")</f>
        <v/>
      </c>
      <c r="AC24" s="79" t="str" cm="1">
        <f t="array" aca="1" ref="AC24" ca="1">IF($Y24&lt;&gt;"",INDIRECT("V"&amp;$Y24)&amp;"","")</f>
        <v/>
      </c>
      <c r="AD24" s="79" t="str" cm="1">
        <f t="array" aca="1" ref="AD24" ca="1">IF($Z24&lt;&gt;"",INDIRECT("V"&amp;$Z24)&amp;"","")</f>
        <v/>
      </c>
      <c r="AE24" s="79" t="b">
        <f t="shared" ca="1" si="1"/>
        <v>1</v>
      </c>
      <c r="AF24" s="80">
        <f>MATCH($O24,{"はい","該当"},0)</f>
        <v>1</v>
      </c>
      <c r="AG24" s="81" t="str" cm="1">
        <f t="array" ref="AG24">INDEX($AE$9:$AG$10,$AF24,1)&amp;""</f>
        <v>1. はい</v>
      </c>
      <c r="AH24" s="81" t="str" cm="1">
        <f t="array" ref="AH24">INDEX($AE$9:$AG$10,$AF24,2)&amp;""</f>
        <v>2. いいえ</v>
      </c>
      <c r="AI24" s="81" t="str" cm="1">
        <f t="array" ref="AI24">INDEX($AE$9:$AG$10,$AF24,3)&amp;""</f>
        <v>3. 対象外</v>
      </c>
      <c r="AJ24" s="82" t="str">
        <f t="shared" si="2"/>
        <v>$AE$9:$AG$9</v>
      </c>
      <c r="AL24" s="47"/>
    </row>
    <row r="25" spans="1:38" ht="21" customHeight="1">
      <c r="B25" s="15"/>
      <c r="D25" s="203" t="s">
        <v>90</v>
      </c>
      <c r="E25" s="193"/>
      <c r="F25" s="193"/>
      <c r="G25" s="193"/>
      <c r="H25" s="193"/>
      <c r="I25" s="193"/>
      <c r="J25" s="193"/>
      <c r="K25" s="193"/>
      <c r="L25" s="193"/>
      <c r="M25" s="193"/>
      <c r="N25" s="193"/>
      <c r="O25" s="5" t="s">
        <v>12</v>
      </c>
      <c r="P25" s="5" t="s">
        <v>13</v>
      </c>
      <c r="Q25" s="5" t="s">
        <v>14</v>
      </c>
      <c r="R25" s="5" t="s">
        <v>15</v>
      </c>
      <c r="S25" s="5" t="str">
        <f t="shared" si="3"/>
        <v>-</v>
      </c>
      <c r="T25" s="6"/>
      <c r="U25" s="5"/>
      <c r="V25" s="11"/>
      <c r="W25" s="12" t="s">
        <v>30</v>
      </c>
      <c r="X25" s="5">
        <v>20</v>
      </c>
      <c r="AA25" s="5">
        <v>1</v>
      </c>
      <c r="AB25" s="78" t="str" cm="1">
        <f t="array" aca="1" ref="AB25" ca="1">IF($X25&lt;&gt;"",INDIRECT("V"&amp;$X25)&amp;"","")</f>
        <v/>
      </c>
      <c r="AC25" s="79" t="str" cm="1">
        <f t="array" aca="1" ref="AC25" ca="1">IF($Y25&lt;&gt;"",INDIRECT("V"&amp;$Y25)&amp;"","")</f>
        <v/>
      </c>
      <c r="AD25" s="79" t="str" cm="1">
        <f t="array" aca="1" ref="AD25" ca="1">IF($Z25&lt;&gt;"",INDIRECT("V"&amp;$Z25)&amp;"","")</f>
        <v/>
      </c>
      <c r="AE25" s="79" t="b">
        <f t="shared" ca="1" si="1"/>
        <v>1</v>
      </c>
      <c r="AF25" s="80">
        <f>MATCH($O25,{"はい","該当"},0)</f>
        <v>1</v>
      </c>
      <c r="AG25" s="81" t="str" cm="1">
        <f t="array" ref="AG25">INDEX($AE$9:$AG$10,$AF25,1)&amp;""</f>
        <v>1. はい</v>
      </c>
      <c r="AH25" s="81" t="str" cm="1">
        <f t="array" ref="AH25">INDEX($AE$9:$AG$10,$AF25,2)&amp;""</f>
        <v>2. いいえ</v>
      </c>
      <c r="AI25" s="81" t="str" cm="1">
        <f t="array" ref="AI25">INDEX($AE$9:$AG$10,$AF25,3)&amp;""</f>
        <v>3. 対象外</v>
      </c>
      <c r="AJ25" s="82" t="str">
        <f t="shared" si="2"/>
        <v>$AE$9:$AG$9</v>
      </c>
      <c r="AL25" s="47"/>
    </row>
    <row r="26" spans="1:38" ht="21" customHeight="1">
      <c r="B26" s="15"/>
      <c r="D26" s="193" t="s">
        <v>19</v>
      </c>
      <c r="E26" s="193"/>
      <c r="F26" s="193"/>
      <c r="G26" s="193"/>
      <c r="H26" s="193"/>
      <c r="I26" s="193"/>
      <c r="J26" s="193"/>
      <c r="K26" s="193"/>
      <c r="L26" s="193"/>
      <c r="M26" s="193"/>
      <c r="N26" s="193"/>
      <c r="O26" s="5" t="s">
        <v>12</v>
      </c>
      <c r="P26" s="5" t="s">
        <v>13</v>
      </c>
      <c r="Q26" s="5" t="s">
        <v>14</v>
      </c>
      <c r="R26" s="5" t="s">
        <v>15</v>
      </c>
      <c r="S26" s="5" t="str">
        <f t="shared" si="3"/>
        <v>-</v>
      </c>
      <c r="T26" s="6"/>
      <c r="U26" s="5"/>
      <c r="V26" s="11"/>
      <c r="W26" s="12" t="s">
        <v>30</v>
      </c>
      <c r="X26" s="5">
        <v>20</v>
      </c>
      <c r="AA26" s="5">
        <v>1</v>
      </c>
      <c r="AB26" s="78" t="str" cm="1">
        <f t="array" aca="1" ref="AB26" ca="1">IF($X26&lt;&gt;"",INDIRECT("V"&amp;$X26)&amp;"","")</f>
        <v/>
      </c>
      <c r="AC26" s="79" t="str" cm="1">
        <f t="array" aca="1" ref="AC26" ca="1">IF($Y26&lt;&gt;"",INDIRECT("V"&amp;$Y26)&amp;"","")</f>
        <v/>
      </c>
      <c r="AD26" s="79" t="str" cm="1">
        <f t="array" aca="1" ref="AD26" ca="1">IF($Z26&lt;&gt;"",INDIRECT("V"&amp;$Z26)&amp;"","")</f>
        <v/>
      </c>
      <c r="AE26" s="79" t="b">
        <f t="shared" ca="1" si="1"/>
        <v>1</v>
      </c>
      <c r="AF26" s="80">
        <f>MATCH($O26,{"はい","該当"},0)</f>
        <v>1</v>
      </c>
      <c r="AG26" s="81" t="str" cm="1">
        <f t="array" ref="AG26">INDEX($AE$9:$AG$10,$AF26,1)&amp;""</f>
        <v>1. はい</v>
      </c>
      <c r="AH26" s="81" t="str" cm="1">
        <f t="array" ref="AH26">INDEX($AE$9:$AG$10,$AF26,2)&amp;""</f>
        <v>2. いいえ</v>
      </c>
      <c r="AI26" s="81" t="str" cm="1">
        <f t="array" ref="AI26">INDEX($AE$9:$AG$10,$AF26,3)&amp;""</f>
        <v>3. 対象外</v>
      </c>
      <c r="AJ26" s="82" t="str">
        <f t="shared" si="2"/>
        <v>$AE$9:$AG$9</v>
      </c>
      <c r="AL26" s="47"/>
    </row>
    <row r="27" spans="1:38" ht="21" customHeight="1">
      <c r="B27" s="15"/>
      <c r="D27" s="187" t="s">
        <v>91</v>
      </c>
      <c r="E27" s="187"/>
      <c r="F27" s="187"/>
      <c r="G27" s="187"/>
      <c r="H27" s="187"/>
      <c r="I27" s="187"/>
      <c r="J27" s="187"/>
      <c r="K27" s="187"/>
      <c r="L27" s="187"/>
      <c r="M27" s="187"/>
      <c r="N27" s="187"/>
      <c r="O27" s="5" t="s">
        <v>12</v>
      </c>
      <c r="P27" s="5" t="s">
        <v>13</v>
      </c>
      <c r="Q27" s="5" t="s">
        <v>14</v>
      </c>
      <c r="R27" s="5" t="s">
        <v>15</v>
      </c>
      <c r="S27" s="5" t="str">
        <f t="shared" si="3"/>
        <v>-</v>
      </c>
      <c r="T27" s="6"/>
      <c r="U27" s="5"/>
      <c r="V27" s="11"/>
      <c r="W27" s="12" t="s">
        <v>30</v>
      </c>
      <c r="X27" s="5">
        <v>20</v>
      </c>
      <c r="AB27" s="78" t="str" cm="1">
        <f t="array" aca="1" ref="AB27" ca="1">IF($X27&lt;&gt;"",INDIRECT("V"&amp;$X27)&amp;"","")</f>
        <v/>
      </c>
      <c r="AC27" s="79" t="str" cm="1">
        <f t="array" aca="1" ref="AC27" ca="1">IF($Y27&lt;&gt;"",INDIRECT("V"&amp;$Y27)&amp;"","")</f>
        <v/>
      </c>
      <c r="AD27" s="79" t="str" cm="1">
        <f t="array" aca="1" ref="AD27" ca="1">IF($Z27&lt;&gt;"",INDIRECT("V"&amp;$Z27)&amp;"","")</f>
        <v/>
      </c>
      <c r="AE27" s="79" t="b">
        <f t="shared" ca="1" si="1"/>
        <v>1</v>
      </c>
      <c r="AF27" s="80">
        <f>MATCH($O27,{"はい","該当"},0)</f>
        <v>1</v>
      </c>
      <c r="AG27" s="81" t="str" cm="1">
        <f t="array" ref="AG27">INDEX($AE$9:$AG$10,$AF27,1)&amp;""</f>
        <v>1. はい</v>
      </c>
      <c r="AH27" s="81" t="str" cm="1">
        <f t="array" ref="AH27">INDEX($AE$9:$AG$10,$AF27,2)&amp;""</f>
        <v>2. いいえ</v>
      </c>
      <c r="AI27" s="81" t="str" cm="1">
        <f t="array" ref="AI27">INDEX($AE$9:$AG$10,$AF27,3)&amp;""</f>
        <v>3. 対象外</v>
      </c>
      <c r="AJ27" s="82" t="str">
        <f t="shared" si="2"/>
        <v>$AE$9:$AG$9</v>
      </c>
      <c r="AL27" s="47"/>
    </row>
    <row r="28" spans="1:38" s="18" customFormat="1" ht="21" customHeight="1">
      <c r="A28" s="17"/>
      <c r="B28" s="53"/>
      <c r="D28" s="203" t="s">
        <v>92</v>
      </c>
      <c r="E28" s="203"/>
      <c r="F28" s="203"/>
      <c r="G28" s="203"/>
      <c r="H28" s="203"/>
      <c r="I28" s="203"/>
      <c r="J28" s="203"/>
      <c r="K28" s="203"/>
      <c r="L28" s="203"/>
      <c r="M28" s="203"/>
      <c r="N28" s="203"/>
      <c r="O28" s="5" t="s">
        <v>12</v>
      </c>
      <c r="P28" s="5" t="s">
        <v>13</v>
      </c>
      <c r="Q28" s="5" t="s">
        <v>14</v>
      </c>
      <c r="R28" s="5" t="s">
        <v>15</v>
      </c>
      <c r="S28" s="5" t="str">
        <f t="shared" si="3"/>
        <v>-</v>
      </c>
      <c r="T28" s="19"/>
      <c r="U28" s="17"/>
      <c r="V28" s="11"/>
      <c r="W28" s="12" t="s">
        <v>30</v>
      </c>
      <c r="X28" s="5">
        <v>20</v>
      </c>
      <c r="Y28" s="17"/>
      <c r="Z28" s="17"/>
      <c r="AA28" s="17"/>
      <c r="AB28" s="78" t="str" cm="1">
        <f t="array" aca="1" ref="AB28" ca="1">IF($X28&lt;&gt;"",INDIRECT("V"&amp;$X28)&amp;"","")</f>
        <v/>
      </c>
      <c r="AC28" s="79" t="str" cm="1">
        <f t="array" aca="1" ref="AC28" ca="1">IF($Y28&lt;&gt;"",INDIRECT("V"&amp;$Y28)&amp;"","")</f>
        <v/>
      </c>
      <c r="AD28" s="79" t="str" cm="1">
        <f t="array" aca="1" ref="AD28" ca="1">IF($Z28&lt;&gt;"",INDIRECT("V"&amp;$Z28)&amp;"","")</f>
        <v/>
      </c>
      <c r="AE28" s="79" t="b">
        <f t="shared" ca="1" si="1"/>
        <v>1</v>
      </c>
      <c r="AF28" s="80">
        <f>MATCH($O28,{"はい","該当"},0)</f>
        <v>1</v>
      </c>
      <c r="AG28" s="81" t="str" cm="1">
        <f t="array" ref="AG28">INDEX($AE$9:$AG$10,$AF28,1)&amp;""</f>
        <v>1. はい</v>
      </c>
      <c r="AH28" s="81" t="str" cm="1">
        <f t="array" ref="AH28">INDEX($AE$9:$AG$10,$AF28,2)&amp;""</f>
        <v>2. いいえ</v>
      </c>
      <c r="AI28" s="81" t="str" cm="1">
        <f t="array" ref="AI28">INDEX($AE$9:$AG$10,$AF28,3)&amp;""</f>
        <v>3. 対象外</v>
      </c>
      <c r="AJ28" s="82" t="str">
        <f t="shared" si="2"/>
        <v>$AE$9:$AG$9</v>
      </c>
      <c r="AL28" s="83"/>
    </row>
    <row r="29" spans="1:38" ht="21" customHeight="1">
      <c r="B29" s="15"/>
      <c r="C29" s="193" t="s">
        <v>93</v>
      </c>
      <c r="D29" s="193"/>
      <c r="E29" s="193"/>
      <c r="F29" s="193"/>
      <c r="G29" s="193"/>
      <c r="H29" s="193"/>
      <c r="I29" s="193"/>
      <c r="J29" s="193"/>
      <c r="K29" s="193"/>
      <c r="L29" s="193"/>
      <c r="M29" s="193"/>
      <c r="N29" s="193"/>
      <c r="O29" s="5" t="s">
        <v>12</v>
      </c>
      <c r="P29" s="5" t="s">
        <v>13</v>
      </c>
      <c r="Q29" s="5" t="s">
        <v>14</v>
      </c>
      <c r="R29" s="5" t="s">
        <v>15</v>
      </c>
      <c r="S29" s="5" t="str">
        <f t="shared" si="3"/>
        <v>-</v>
      </c>
      <c r="T29" s="6"/>
      <c r="U29" s="5"/>
      <c r="V29" s="11"/>
      <c r="W29" s="12" t="s">
        <v>30</v>
      </c>
      <c r="X29" s="5">
        <v>20</v>
      </c>
      <c r="AB29" s="78" t="str" cm="1">
        <f t="array" aca="1" ref="AB29" ca="1">IF($X29&lt;&gt;"",INDIRECT("V"&amp;$X29)&amp;"","")</f>
        <v/>
      </c>
      <c r="AC29" s="79" t="str" cm="1">
        <f t="array" aca="1" ref="AC29" ca="1">IF($Y29&lt;&gt;"",INDIRECT("V"&amp;$Y29)&amp;"","")</f>
        <v/>
      </c>
      <c r="AD29" s="79" t="str" cm="1">
        <f t="array" aca="1" ref="AD29" ca="1">IF($Z29&lt;&gt;"",INDIRECT("V"&amp;$Z29)&amp;"","")</f>
        <v/>
      </c>
      <c r="AE29" s="79" t="b">
        <f t="shared" ca="1" si="1"/>
        <v>1</v>
      </c>
      <c r="AF29" s="80">
        <f>MATCH($O29,{"はい","該当"},0)</f>
        <v>1</v>
      </c>
      <c r="AG29" s="81" t="str" cm="1">
        <f t="array" ref="AG29">INDEX($AE$9:$AG$10,$AF29,1)&amp;""</f>
        <v>1. はい</v>
      </c>
      <c r="AH29" s="81" t="str" cm="1">
        <f t="array" ref="AH29">INDEX($AE$9:$AG$10,$AF29,2)&amp;""</f>
        <v>2. いいえ</v>
      </c>
      <c r="AI29" s="81" t="str" cm="1">
        <f t="array" ref="AI29">INDEX($AE$9:$AG$10,$AF29,3)&amp;""</f>
        <v>3. 対象外</v>
      </c>
      <c r="AJ29" s="82" t="str">
        <f t="shared" si="2"/>
        <v>$AE$9:$AG$9</v>
      </c>
      <c r="AL29" s="47"/>
    </row>
    <row r="30" spans="1:38" ht="21" customHeight="1">
      <c r="B30" s="15"/>
      <c r="C30" s="193" t="s">
        <v>94</v>
      </c>
      <c r="D30" s="193"/>
      <c r="E30" s="193"/>
      <c r="F30" s="193"/>
      <c r="G30" s="193"/>
      <c r="H30" s="193"/>
      <c r="I30" s="193"/>
      <c r="J30" s="193"/>
      <c r="K30" s="193"/>
      <c r="L30" s="193"/>
      <c r="M30" s="193"/>
      <c r="N30" s="193"/>
      <c r="O30" s="5" t="s">
        <v>12</v>
      </c>
      <c r="P30" s="5" t="s">
        <v>13</v>
      </c>
      <c r="Q30" s="5" t="s">
        <v>14</v>
      </c>
      <c r="R30" s="5" t="s">
        <v>15</v>
      </c>
      <c r="S30" s="5" t="str">
        <f t="shared" si="3"/>
        <v>-</v>
      </c>
      <c r="T30" s="6"/>
      <c r="U30" s="5"/>
      <c r="V30" s="11"/>
      <c r="W30" s="12" t="s">
        <v>30</v>
      </c>
      <c r="X30" s="5">
        <v>20</v>
      </c>
      <c r="AB30" s="78" t="str" cm="1">
        <f t="array" aca="1" ref="AB30" ca="1">IF($X30&lt;&gt;"",INDIRECT("V"&amp;$X30)&amp;"","")</f>
        <v/>
      </c>
      <c r="AC30" s="79" t="str" cm="1">
        <f t="array" aca="1" ref="AC30" ca="1">IF($Y30&lt;&gt;"",INDIRECT("V"&amp;$Y30)&amp;"","")</f>
        <v/>
      </c>
      <c r="AD30" s="79" t="str" cm="1">
        <f t="array" aca="1" ref="AD30" ca="1">IF($Z30&lt;&gt;"",INDIRECT("V"&amp;$Z30)&amp;"","")</f>
        <v/>
      </c>
      <c r="AE30" s="79" t="b">
        <f t="shared" ca="1" si="1"/>
        <v>1</v>
      </c>
      <c r="AF30" s="80">
        <f>MATCH($O30,{"はい","該当"},0)</f>
        <v>1</v>
      </c>
      <c r="AG30" s="81" t="str" cm="1">
        <f t="array" ref="AG30">INDEX($AE$9:$AG$10,$AF30,1)&amp;""</f>
        <v>1. はい</v>
      </c>
      <c r="AH30" s="81" t="str" cm="1">
        <f t="array" ref="AH30">INDEX($AE$9:$AG$10,$AF30,2)&amp;""</f>
        <v>2. いいえ</v>
      </c>
      <c r="AI30" s="81" t="str" cm="1">
        <f t="array" ref="AI30">INDEX($AE$9:$AG$10,$AF30,3)&amp;""</f>
        <v>3. 対象外</v>
      </c>
      <c r="AJ30" s="82" t="str">
        <f t="shared" si="2"/>
        <v>$AE$9:$AG$9</v>
      </c>
      <c r="AL30" s="47"/>
    </row>
    <row r="31" spans="1:38" ht="21" customHeight="1">
      <c r="B31" s="15"/>
      <c r="D31" s="193" t="s">
        <v>95</v>
      </c>
      <c r="E31" s="193"/>
      <c r="F31" s="193"/>
      <c r="G31" s="193"/>
      <c r="H31" s="193"/>
      <c r="I31" s="193"/>
      <c r="J31" s="193"/>
      <c r="K31" s="193"/>
      <c r="L31" s="193"/>
      <c r="M31" s="193"/>
      <c r="N31" s="193"/>
      <c r="O31" s="5" t="s">
        <v>12</v>
      </c>
      <c r="P31" s="5" t="s">
        <v>13</v>
      </c>
      <c r="Q31" s="5" t="s">
        <v>14</v>
      </c>
      <c r="R31" s="5" t="s">
        <v>15</v>
      </c>
      <c r="S31" s="5" t="str">
        <f t="shared" si="3"/>
        <v>-</v>
      </c>
      <c r="T31" s="6"/>
      <c r="U31" s="5"/>
      <c r="V31" s="11"/>
      <c r="W31" s="12" t="s">
        <v>30</v>
      </c>
      <c r="X31" s="5">
        <v>20</v>
      </c>
      <c r="Y31" s="5">
        <v>30</v>
      </c>
      <c r="AB31" s="78" t="str" cm="1">
        <f t="array" aca="1" ref="AB31" ca="1">IF($X31&lt;&gt;"",INDIRECT("V"&amp;$X31)&amp;"","")</f>
        <v/>
      </c>
      <c r="AC31" s="79" t="str" cm="1">
        <f t="array" aca="1" ref="AC31" ca="1">IF($Y31&lt;&gt;"",INDIRECT("V"&amp;$Y31)&amp;"","")</f>
        <v/>
      </c>
      <c r="AD31" s="79" t="str" cm="1">
        <f t="array" aca="1" ref="AD31" ca="1">IF($Z31&lt;&gt;"",INDIRECT("V"&amp;$Z31)&amp;"","")</f>
        <v/>
      </c>
      <c r="AE31" s="79" t="b">
        <f t="shared" ca="1" si="1"/>
        <v>1</v>
      </c>
      <c r="AF31" s="80">
        <f>MATCH($O31,{"はい","該当"},0)</f>
        <v>1</v>
      </c>
      <c r="AG31" s="81" t="str" cm="1">
        <f t="array" ref="AG31">INDEX($AE$9:$AG$10,$AF31,1)&amp;""</f>
        <v>1. はい</v>
      </c>
      <c r="AH31" s="81" t="str" cm="1">
        <f t="array" ref="AH31">INDEX($AE$9:$AG$10,$AF31,2)&amp;""</f>
        <v>2. いいえ</v>
      </c>
      <c r="AI31" s="81" t="str" cm="1">
        <f t="array" ref="AI31">INDEX($AE$9:$AG$10,$AF31,3)&amp;""</f>
        <v>3. 対象外</v>
      </c>
      <c r="AJ31" s="82" t="str">
        <f t="shared" si="2"/>
        <v>$AE$9:$AG$9</v>
      </c>
      <c r="AL31" s="47"/>
    </row>
    <row r="32" spans="1:38" ht="21" customHeight="1">
      <c r="B32" s="15"/>
      <c r="D32" s="194" t="s">
        <v>96</v>
      </c>
      <c r="E32" s="194"/>
      <c r="F32" s="194"/>
      <c r="G32" s="194"/>
      <c r="H32" s="194"/>
      <c r="I32" s="194"/>
      <c r="J32" s="194"/>
      <c r="K32" s="194"/>
      <c r="L32" s="194"/>
      <c r="M32" s="194"/>
      <c r="N32" s="194"/>
      <c r="O32" s="5" t="s">
        <v>12</v>
      </c>
      <c r="P32" s="5" t="s">
        <v>13</v>
      </c>
      <c r="Q32" s="5" t="s">
        <v>14</v>
      </c>
      <c r="R32" s="5" t="s">
        <v>15</v>
      </c>
      <c r="S32" s="5" t="str">
        <f t="shared" si="3"/>
        <v>-</v>
      </c>
      <c r="T32" s="6"/>
      <c r="U32" s="5"/>
      <c r="V32" s="11"/>
      <c r="W32" s="12" t="s">
        <v>30</v>
      </c>
      <c r="X32" s="5">
        <v>20</v>
      </c>
      <c r="Y32" s="5">
        <v>30</v>
      </c>
      <c r="AB32" s="78" t="str" cm="1">
        <f t="array" aca="1" ref="AB32" ca="1">IF($X32&lt;&gt;"",INDIRECT("V"&amp;$X32)&amp;"","")</f>
        <v/>
      </c>
      <c r="AC32" s="79" t="str" cm="1">
        <f t="array" aca="1" ref="AC32" ca="1">IF($Y32&lt;&gt;"",INDIRECT("V"&amp;$Y32)&amp;"","")</f>
        <v/>
      </c>
      <c r="AD32" s="79" t="str" cm="1">
        <f t="array" aca="1" ref="AD32" ca="1">IF($Z32&lt;&gt;"",INDIRECT("V"&amp;$Z32)&amp;"","")</f>
        <v/>
      </c>
      <c r="AE32" s="79" t="b">
        <f t="shared" ca="1" si="1"/>
        <v>1</v>
      </c>
      <c r="AF32" s="80">
        <f>MATCH($O32,{"はい","該当"},0)</f>
        <v>1</v>
      </c>
      <c r="AG32" s="81" t="str" cm="1">
        <f t="array" ref="AG32">INDEX($AE$9:$AG$10,$AF32,1)&amp;""</f>
        <v>1. はい</v>
      </c>
      <c r="AH32" s="81" t="str" cm="1">
        <f t="array" ref="AH32">INDEX($AE$9:$AG$10,$AF32,2)&amp;""</f>
        <v>2. いいえ</v>
      </c>
      <c r="AI32" s="81" t="str" cm="1">
        <f t="array" ref="AI32">INDEX($AE$9:$AG$10,$AF32,3)&amp;""</f>
        <v>3. 対象外</v>
      </c>
      <c r="AJ32" s="82" t="str">
        <f t="shared" si="2"/>
        <v>$AE$9:$AG$9</v>
      </c>
      <c r="AL32" s="47"/>
    </row>
    <row r="33" spans="2:38" ht="21" customHeight="1">
      <c r="B33" s="195" t="s">
        <v>97</v>
      </c>
      <c r="C33" s="194"/>
      <c r="D33" s="194"/>
      <c r="E33" s="194"/>
      <c r="F33" s="194"/>
      <c r="G33" s="194"/>
      <c r="H33" s="194"/>
      <c r="I33" s="194"/>
      <c r="J33" s="194"/>
      <c r="K33" s="194"/>
      <c r="L33" s="194"/>
      <c r="M33" s="194"/>
      <c r="N33" s="194"/>
      <c r="O33" s="5" t="s">
        <v>12</v>
      </c>
      <c r="P33" s="5" t="s">
        <v>13</v>
      </c>
      <c r="Q33" s="5" t="s">
        <v>14</v>
      </c>
      <c r="R33" s="5" t="s">
        <v>15</v>
      </c>
      <c r="S33" s="5" t="str">
        <f t="shared" si="3"/>
        <v>-</v>
      </c>
      <c r="T33" s="6"/>
      <c r="U33" s="5"/>
      <c r="V33" s="11"/>
      <c r="W33" s="12" t="s">
        <v>30</v>
      </c>
      <c r="AB33" s="78" t="str" cm="1">
        <f t="array" aca="1" ref="AB33" ca="1">IF($X33&lt;&gt;"",INDIRECT("V"&amp;$X33)&amp;"","")</f>
        <v/>
      </c>
      <c r="AC33" s="79" t="str" cm="1">
        <f t="array" aca="1" ref="AC33" ca="1">IF($Y33&lt;&gt;"",INDIRECT("V"&amp;$Y33)&amp;"","")</f>
        <v/>
      </c>
      <c r="AD33" s="79" t="str" cm="1">
        <f t="array" aca="1" ref="AD33" ca="1">IF($Z33&lt;&gt;"",INDIRECT("V"&amp;$Z33)&amp;"","")</f>
        <v/>
      </c>
      <c r="AE33" s="79" t="b">
        <f t="shared" ca="1" si="1"/>
        <v>1</v>
      </c>
      <c r="AF33" s="80">
        <f>MATCH($O33,{"はい","該当"},0)</f>
        <v>1</v>
      </c>
      <c r="AG33" s="81" t="str" cm="1">
        <f t="array" ref="AG33">INDEX($AE$9:$AG$10,$AF33,1)&amp;""</f>
        <v>1. はい</v>
      </c>
      <c r="AH33" s="81" t="str" cm="1">
        <f t="array" ref="AH33">INDEX($AE$9:$AG$10,$AF33,2)&amp;""</f>
        <v>2. いいえ</v>
      </c>
      <c r="AI33" s="81" t="str" cm="1">
        <f t="array" ref="AI33">INDEX($AE$9:$AG$10,$AF33,3)&amp;""</f>
        <v>3. 対象外</v>
      </c>
      <c r="AJ33" s="82" t="str">
        <f t="shared" si="2"/>
        <v>$AE$9:$AG$9</v>
      </c>
      <c r="AL33" s="47"/>
    </row>
    <row r="34" spans="2:38" ht="21" customHeight="1">
      <c r="B34" s="197" t="s">
        <v>98</v>
      </c>
      <c r="C34" s="193"/>
      <c r="D34" s="193"/>
      <c r="E34" s="193"/>
      <c r="F34" s="193"/>
      <c r="G34" s="193"/>
      <c r="H34" s="193"/>
      <c r="I34" s="193"/>
      <c r="J34" s="193"/>
      <c r="K34" s="193"/>
      <c r="L34" s="193"/>
      <c r="M34" s="193"/>
      <c r="N34" s="193"/>
      <c r="O34" s="5" t="s">
        <v>12</v>
      </c>
      <c r="P34" s="5" t="s">
        <v>13</v>
      </c>
      <c r="Q34" s="5" t="s">
        <v>14</v>
      </c>
      <c r="R34" s="5" t="s">
        <v>15</v>
      </c>
      <c r="S34" s="5" t="str">
        <f t="shared" si="3"/>
        <v>-</v>
      </c>
      <c r="T34" s="6"/>
      <c r="U34" s="5"/>
      <c r="V34" s="11"/>
      <c r="W34" s="12" t="s">
        <v>30</v>
      </c>
      <c r="AB34" s="78" t="str" cm="1">
        <f t="array" aca="1" ref="AB34" ca="1">IF($X34&lt;&gt;"",INDIRECT("V"&amp;$X34)&amp;"","")</f>
        <v/>
      </c>
      <c r="AC34" s="79" t="str" cm="1">
        <f t="array" aca="1" ref="AC34" ca="1">IF($Y34&lt;&gt;"",INDIRECT("V"&amp;$Y34)&amp;"","")</f>
        <v/>
      </c>
      <c r="AD34" s="79" t="str" cm="1">
        <f t="array" aca="1" ref="AD34" ca="1">IF($Z34&lt;&gt;"",INDIRECT("V"&amp;$Z34)&amp;"","")</f>
        <v/>
      </c>
      <c r="AE34" s="79" t="b">
        <f t="shared" ca="1" si="1"/>
        <v>1</v>
      </c>
      <c r="AF34" s="80">
        <f>MATCH($O34,{"はい","該当"},0)</f>
        <v>1</v>
      </c>
      <c r="AG34" s="81" t="str" cm="1">
        <f t="array" ref="AG34">INDEX($AE$9:$AG$10,$AF34,1)&amp;""</f>
        <v>1. はい</v>
      </c>
      <c r="AH34" s="81" t="str" cm="1">
        <f t="array" ref="AH34">INDEX($AE$9:$AG$10,$AF34,2)&amp;""</f>
        <v>2. いいえ</v>
      </c>
      <c r="AI34" s="81" t="str" cm="1">
        <f t="array" ref="AI34">INDEX($AE$9:$AG$10,$AF34,3)&amp;""</f>
        <v>3. 対象外</v>
      </c>
      <c r="AJ34" s="82" t="str">
        <f t="shared" si="2"/>
        <v>$AE$9:$AG$9</v>
      </c>
      <c r="AL34" s="47"/>
    </row>
    <row r="35" spans="2:38" ht="21" customHeight="1">
      <c r="B35" s="195" t="s">
        <v>99</v>
      </c>
      <c r="C35" s="194"/>
      <c r="D35" s="194"/>
      <c r="E35" s="194"/>
      <c r="F35" s="194"/>
      <c r="G35" s="194"/>
      <c r="H35" s="194"/>
      <c r="I35" s="194"/>
      <c r="J35" s="194"/>
      <c r="K35" s="194"/>
      <c r="L35" s="194"/>
      <c r="M35" s="194"/>
      <c r="N35" s="194"/>
      <c r="O35" s="5" t="s">
        <v>12</v>
      </c>
      <c r="P35" s="5" t="s">
        <v>13</v>
      </c>
      <c r="Q35" s="5" t="s">
        <v>14</v>
      </c>
      <c r="R35" s="5" t="s">
        <v>15</v>
      </c>
      <c r="S35" s="5" t="str">
        <f t="shared" si="3"/>
        <v>-</v>
      </c>
      <c r="T35" s="6"/>
      <c r="U35" s="5"/>
      <c r="V35" s="11"/>
      <c r="W35" s="12" t="s">
        <v>30</v>
      </c>
      <c r="AB35" s="78" t="str" cm="1">
        <f t="array" aca="1" ref="AB35" ca="1">IF($X35&lt;&gt;"",INDIRECT("V"&amp;$X35)&amp;"","")</f>
        <v/>
      </c>
      <c r="AC35" s="79" t="str" cm="1">
        <f t="array" aca="1" ref="AC35" ca="1">IF($Y35&lt;&gt;"",INDIRECT("V"&amp;$Y35)&amp;"","")</f>
        <v/>
      </c>
      <c r="AD35" s="79" t="str" cm="1">
        <f t="array" aca="1" ref="AD35" ca="1">IF($Z35&lt;&gt;"",INDIRECT("V"&amp;$Z35)&amp;"","")</f>
        <v/>
      </c>
      <c r="AE35" s="79" t="b">
        <f t="shared" ca="1" si="1"/>
        <v>1</v>
      </c>
      <c r="AF35" s="80">
        <f>MATCH($O35,{"はい","該当"},0)</f>
        <v>1</v>
      </c>
      <c r="AG35" s="81" t="str" cm="1">
        <f t="array" ref="AG35">INDEX($AE$9:$AG$10,$AF35,1)&amp;""</f>
        <v>1. はい</v>
      </c>
      <c r="AH35" s="81" t="str" cm="1">
        <f t="array" ref="AH35">INDEX($AE$9:$AG$10,$AF35,2)&amp;""</f>
        <v>2. いいえ</v>
      </c>
      <c r="AI35" s="81" t="str" cm="1">
        <f t="array" ref="AI35">INDEX($AE$9:$AG$10,$AF35,3)&amp;""</f>
        <v>3. 対象外</v>
      </c>
      <c r="AJ35" s="82" t="str">
        <f t="shared" si="2"/>
        <v>$AE$9:$AG$9</v>
      </c>
      <c r="AL35" s="47"/>
    </row>
    <row r="36" spans="2:38" hidden="1">
      <c r="B36" s="56"/>
      <c r="C36" s="27"/>
      <c r="D36" s="27"/>
      <c r="E36" s="27"/>
      <c r="F36" s="27"/>
      <c r="G36" s="27"/>
      <c r="H36" s="27"/>
      <c r="I36" s="27"/>
      <c r="J36" s="27"/>
      <c r="K36" s="27"/>
      <c r="L36" s="27"/>
      <c r="M36" s="27"/>
      <c r="N36" s="27"/>
      <c r="O36" s="5"/>
      <c r="P36" s="5"/>
      <c r="Q36" s="5"/>
      <c r="R36" s="5"/>
      <c r="S36" s="5"/>
      <c r="T36" s="6"/>
      <c r="U36" s="5"/>
      <c r="V36" s="58" t="s">
        <v>152</v>
      </c>
      <c r="W36" s="59"/>
      <c r="AB36" s="78" t="str" cm="1">
        <f t="array" aca="1" ref="AB36" ca="1">IF($X36&lt;&gt;"",INDIRECT("V"&amp;$X36)&amp;"","")</f>
        <v/>
      </c>
      <c r="AC36" s="79" t="str" cm="1">
        <f t="array" aca="1" ref="AC36" ca="1">IF($Y36&lt;&gt;"",INDIRECT("V"&amp;$Y36)&amp;"","")</f>
        <v/>
      </c>
      <c r="AD36" s="79" t="str" cm="1">
        <f t="array" aca="1" ref="AD36" ca="1">IF($Z36&lt;&gt;"",INDIRECT("V"&amp;$Z36)&amp;"","")</f>
        <v/>
      </c>
      <c r="AE36" s="79" t="b">
        <f t="shared" ca="1" si="1"/>
        <v>1</v>
      </c>
      <c r="AF36" s="80" t="e">
        <f>MATCH($O36,{"はい","該当"},0)</f>
        <v>#N/A</v>
      </c>
      <c r="AG36" s="81" t="e" cm="1">
        <f t="array" ref="AG36">INDEX($AE$9:$AG$10,$AF36,1)&amp;""</f>
        <v>#N/A</v>
      </c>
      <c r="AH36" s="81" t="e" cm="1">
        <f t="array" ref="AH36">INDEX($AE$9:$AG$10,$AF36,2)&amp;""</f>
        <v>#N/A</v>
      </c>
      <c r="AI36" s="81" t="e" cm="1">
        <f t="array" ref="AI36">INDEX($AE$9:$AG$10,$AF36,3)&amp;""</f>
        <v>#N/A</v>
      </c>
      <c r="AJ36" s="82" t="e">
        <f t="shared" ref="AJ36" si="4">IF(AF36=1, "$AE$9:$AG$9", IF(AF36=2, "$AE$10:$AF$10", ""))</f>
        <v>#N/A</v>
      </c>
      <c r="AL36" s="47"/>
    </row>
    <row r="37" spans="2:38" ht="16.2">
      <c r="B37" s="188" t="s">
        <v>100</v>
      </c>
      <c r="C37" s="189"/>
      <c r="D37" s="189"/>
      <c r="E37" s="189"/>
      <c r="F37" s="189"/>
      <c r="G37" s="189"/>
      <c r="H37" s="189"/>
      <c r="I37" s="189"/>
      <c r="J37" s="189"/>
      <c r="K37" s="189"/>
      <c r="L37" s="189"/>
      <c r="M37" s="189"/>
      <c r="N37" s="189"/>
      <c r="O37" s="189"/>
      <c r="P37" s="189"/>
      <c r="Q37" s="189"/>
      <c r="R37" s="189"/>
      <c r="S37" s="189"/>
      <c r="T37" s="190"/>
      <c r="V37" s="57" t="s">
        <v>152</v>
      </c>
      <c r="W37" s="57"/>
      <c r="AB37" s="78" t="str" cm="1">
        <f t="array" aca="1" ref="AB37" ca="1">IF($X37&lt;&gt;"",INDIRECT("V"&amp;$X37)&amp;"","")</f>
        <v/>
      </c>
      <c r="AC37" s="79" t="str" cm="1">
        <f t="array" aca="1" ref="AC37" ca="1">IF($Y37&lt;&gt;"",INDIRECT("V"&amp;$Y37)&amp;"","")</f>
        <v/>
      </c>
      <c r="AD37" s="79" t="str" cm="1">
        <f t="array" aca="1" ref="AD37" ca="1">IF($Z37&lt;&gt;"",INDIRECT("V"&amp;$Z37)&amp;"","")</f>
        <v/>
      </c>
      <c r="AE37" s="79" t="b">
        <f t="shared" ca="1" si="1"/>
        <v>1</v>
      </c>
      <c r="AF37" s="80" t="e">
        <f>MATCH($O37,{"はい","該当"},0)</f>
        <v>#N/A</v>
      </c>
      <c r="AG37" s="81" t="e" cm="1">
        <f t="array" ref="AG37">INDEX($AE$9:$AG$10,$AF37,1)&amp;""</f>
        <v>#N/A</v>
      </c>
      <c r="AH37" s="81" t="e" cm="1">
        <f t="array" ref="AH37">INDEX($AE$9:$AG$10,$AF37,2)&amp;""</f>
        <v>#N/A</v>
      </c>
      <c r="AI37" s="81" t="e" cm="1">
        <f t="array" ref="AI37">INDEX($AE$9:$AG$10,$AF37,3)&amp;""</f>
        <v>#N/A</v>
      </c>
      <c r="AJ37" s="82" t="e">
        <f t="shared" si="2"/>
        <v>#N/A</v>
      </c>
      <c r="AL37" s="47"/>
    </row>
    <row r="38" spans="2:38" ht="21" customHeight="1">
      <c r="B38" s="191" t="s">
        <v>154</v>
      </c>
      <c r="C38" s="192"/>
      <c r="D38" s="192"/>
      <c r="E38" s="192"/>
      <c r="F38" s="192"/>
      <c r="G38" s="192"/>
      <c r="H38" s="192"/>
      <c r="I38" s="192"/>
      <c r="J38" s="192"/>
      <c r="K38" s="192"/>
      <c r="L38" s="192"/>
      <c r="M38" s="192"/>
      <c r="N38" s="192"/>
      <c r="O38" s="5" t="s">
        <v>12</v>
      </c>
      <c r="P38" s="5" t="s">
        <v>13</v>
      </c>
      <c r="Q38" s="5" t="s">
        <v>14</v>
      </c>
      <c r="R38" s="5" t="s">
        <v>15</v>
      </c>
      <c r="S38" s="5" t="str">
        <f t="shared" ref="S38:S40" si="5">IF(W38="","",IF(W38="-","-",""&amp;W38&amp;""))</f>
        <v>-</v>
      </c>
      <c r="T38" s="6"/>
      <c r="U38" s="5"/>
      <c r="V38" s="11"/>
      <c r="W38" s="12" t="s">
        <v>30</v>
      </c>
      <c r="AB38" s="78" t="str" cm="1">
        <f t="array" aca="1" ref="AB38" ca="1">IF($X38&lt;&gt;"",INDIRECT("V"&amp;$X38)&amp;"","")</f>
        <v/>
      </c>
      <c r="AC38" s="79" t="str" cm="1">
        <f t="array" aca="1" ref="AC38" ca="1">IF($Y38&lt;&gt;"",INDIRECT("V"&amp;$Y38)&amp;"","")</f>
        <v/>
      </c>
      <c r="AD38" s="79" t="str" cm="1">
        <f t="array" aca="1" ref="AD38" ca="1">IF($Z38&lt;&gt;"",INDIRECT("V"&amp;$Z38)&amp;"","")</f>
        <v/>
      </c>
      <c r="AE38" s="79" t="b">
        <f t="shared" ca="1" si="1"/>
        <v>1</v>
      </c>
      <c r="AF38" s="80">
        <f>MATCH($O38,{"はい","該当"},0)</f>
        <v>1</v>
      </c>
      <c r="AG38" s="81" t="str" cm="1">
        <f t="array" ref="AG38">INDEX($AE$9:$AG$10,$AF38,1)&amp;""</f>
        <v>1. はい</v>
      </c>
      <c r="AH38" s="81" t="str" cm="1">
        <f t="array" ref="AH38">INDEX($AE$9:$AG$10,$AF38,2)&amp;""</f>
        <v>2. いいえ</v>
      </c>
      <c r="AI38" s="81" t="str" cm="1">
        <f t="array" ref="AI38">INDEX($AE$9:$AG$10,$AF38,3)&amp;""</f>
        <v>3. 対象外</v>
      </c>
      <c r="AJ38" s="82" t="str">
        <f t="shared" si="2"/>
        <v>$AE$9:$AG$9</v>
      </c>
      <c r="AL38" s="47"/>
    </row>
    <row r="39" spans="2:38" ht="21" customHeight="1">
      <c r="B39" s="197" t="s">
        <v>360</v>
      </c>
      <c r="C39" s="193"/>
      <c r="D39" s="193"/>
      <c r="E39" s="193"/>
      <c r="F39" s="193"/>
      <c r="G39" s="193"/>
      <c r="H39" s="193"/>
      <c r="I39" s="193"/>
      <c r="J39" s="193"/>
      <c r="K39" s="193"/>
      <c r="L39" s="193"/>
      <c r="M39" s="193"/>
      <c r="N39" s="193"/>
      <c r="O39" s="5" t="s">
        <v>12</v>
      </c>
      <c r="P39" s="5" t="s">
        <v>13</v>
      </c>
      <c r="Q39" s="5" t="s">
        <v>14</v>
      </c>
      <c r="R39" s="5" t="s">
        <v>15</v>
      </c>
      <c r="S39" s="5" t="str">
        <f t="shared" si="5"/>
        <v>-</v>
      </c>
      <c r="T39" s="6"/>
      <c r="U39" s="5"/>
      <c r="V39" s="11"/>
      <c r="W39" s="12" t="s">
        <v>30</v>
      </c>
      <c r="AB39" s="78" t="str" cm="1">
        <f t="array" aca="1" ref="AB39" ca="1">IF($X39&lt;&gt;"",INDIRECT("V"&amp;$X39)&amp;"","")</f>
        <v/>
      </c>
      <c r="AC39" s="79" t="str" cm="1">
        <f t="array" aca="1" ref="AC39" ca="1">IF($Y39&lt;&gt;"",INDIRECT("V"&amp;$Y39)&amp;"","")</f>
        <v/>
      </c>
      <c r="AD39" s="79" t="str" cm="1">
        <f t="array" aca="1" ref="AD39" ca="1">IF($Z39&lt;&gt;"",INDIRECT("V"&amp;$Z39)&amp;"","")</f>
        <v/>
      </c>
      <c r="AE39" s="79" t="b">
        <f t="shared" ca="1" si="1"/>
        <v>1</v>
      </c>
      <c r="AF39" s="80">
        <f>MATCH($O39,{"はい","該当"},0)</f>
        <v>1</v>
      </c>
      <c r="AG39" s="81" t="str" cm="1">
        <f t="array" ref="AG39">INDEX($AE$9:$AG$10,$AF39,1)&amp;""</f>
        <v>1. はい</v>
      </c>
      <c r="AH39" s="81" t="str" cm="1">
        <f t="array" ref="AH39">INDEX($AE$9:$AG$10,$AF39,2)&amp;""</f>
        <v>2. いいえ</v>
      </c>
      <c r="AI39" s="81" t="str" cm="1">
        <f t="array" ref="AI39">INDEX($AE$9:$AG$10,$AF39,3)&amp;""</f>
        <v>3. 対象外</v>
      </c>
      <c r="AJ39" s="82" t="str">
        <f t="shared" si="2"/>
        <v>$AE$9:$AG$9</v>
      </c>
      <c r="AL39" s="47"/>
    </row>
    <row r="40" spans="2:38" ht="21" customHeight="1">
      <c r="B40" s="197" t="s">
        <v>101</v>
      </c>
      <c r="C40" s="193"/>
      <c r="D40" s="193"/>
      <c r="E40" s="193"/>
      <c r="F40" s="193"/>
      <c r="G40" s="193"/>
      <c r="H40" s="193"/>
      <c r="I40" s="193"/>
      <c r="J40" s="193"/>
      <c r="K40" s="193"/>
      <c r="L40" s="193"/>
      <c r="M40" s="193"/>
      <c r="N40" s="193"/>
      <c r="O40" s="5" t="s">
        <v>12</v>
      </c>
      <c r="P40" s="5" t="s">
        <v>13</v>
      </c>
      <c r="Q40" s="5" t="s">
        <v>14</v>
      </c>
      <c r="R40" s="5" t="s">
        <v>15</v>
      </c>
      <c r="S40" s="5" t="str">
        <f t="shared" si="5"/>
        <v>-</v>
      </c>
      <c r="T40" s="6"/>
      <c r="U40" s="5"/>
      <c r="V40" s="11"/>
      <c r="W40" s="12" t="s">
        <v>30</v>
      </c>
      <c r="AB40" s="78" t="str" cm="1">
        <f t="array" aca="1" ref="AB40" ca="1">IF($X40&lt;&gt;"",INDIRECT("V"&amp;$X40)&amp;"","")</f>
        <v/>
      </c>
      <c r="AC40" s="79" t="str" cm="1">
        <f t="array" aca="1" ref="AC40" ca="1">IF($Y40&lt;&gt;"",INDIRECT("V"&amp;$Y40)&amp;"","")</f>
        <v/>
      </c>
      <c r="AD40" s="79" t="str" cm="1">
        <f t="array" aca="1" ref="AD40" ca="1">IF($Z40&lt;&gt;"",INDIRECT("V"&amp;$Z40)&amp;"","")</f>
        <v/>
      </c>
      <c r="AE40" s="79" t="b">
        <f t="shared" ca="1" si="1"/>
        <v>1</v>
      </c>
      <c r="AF40" s="80">
        <f>MATCH($O40,{"はい","該当"},0)</f>
        <v>1</v>
      </c>
      <c r="AG40" s="81" t="str" cm="1">
        <f t="array" ref="AG40">INDEX($AE$9:$AG$10,$AF40,1)&amp;""</f>
        <v>1. はい</v>
      </c>
      <c r="AH40" s="81" t="str" cm="1">
        <f t="array" ref="AH40">INDEX($AE$9:$AG$10,$AF40,2)&amp;""</f>
        <v>2. いいえ</v>
      </c>
      <c r="AI40" s="81" t="str" cm="1">
        <f t="array" ref="AI40">INDEX($AE$9:$AG$10,$AF40,3)&amp;""</f>
        <v>3. 対象外</v>
      </c>
      <c r="AJ40" s="82" t="str">
        <f t="shared" si="2"/>
        <v>$AE$9:$AG$9</v>
      </c>
      <c r="AL40" s="47"/>
    </row>
    <row r="41" spans="2:38" ht="21" customHeight="1">
      <c r="B41" s="188" t="s">
        <v>102</v>
      </c>
      <c r="C41" s="189"/>
      <c r="D41" s="189"/>
      <c r="E41" s="189"/>
      <c r="F41" s="189"/>
      <c r="G41" s="189"/>
      <c r="H41" s="189"/>
      <c r="I41" s="189"/>
      <c r="J41" s="189"/>
      <c r="K41" s="189"/>
      <c r="L41" s="189"/>
      <c r="M41" s="189"/>
      <c r="N41" s="189"/>
      <c r="O41" s="189"/>
      <c r="P41" s="189"/>
      <c r="Q41" s="189"/>
      <c r="R41" s="189"/>
      <c r="S41" s="189"/>
      <c r="T41" s="190"/>
      <c r="V41" s="57" t="s">
        <v>152</v>
      </c>
      <c r="W41" s="57"/>
      <c r="AB41" s="78" t="str" cm="1">
        <f t="array" aca="1" ref="AB41" ca="1">IF($X41&lt;&gt;"",INDIRECT("V"&amp;$X41)&amp;"","")</f>
        <v/>
      </c>
      <c r="AC41" s="79" t="str" cm="1">
        <f t="array" aca="1" ref="AC41" ca="1">IF($Y41&lt;&gt;"",INDIRECT("V"&amp;$Y41)&amp;"","")</f>
        <v/>
      </c>
      <c r="AD41" s="79" t="str" cm="1">
        <f t="array" aca="1" ref="AD41" ca="1">IF($Z41&lt;&gt;"",INDIRECT("V"&amp;$Z41)&amp;"","")</f>
        <v/>
      </c>
      <c r="AE41" s="79" t="b">
        <f t="shared" ca="1" si="1"/>
        <v>1</v>
      </c>
      <c r="AF41" s="80" t="e">
        <f>MATCH($O41,{"はい","該当"},0)</f>
        <v>#N/A</v>
      </c>
      <c r="AG41" s="81" t="e" cm="1">
        <f t="array" ref="AG41">INDEX($AE$9:$AG$10,$AF41,1)&amp;""</f>
        <v>#N/A</v>
      </c>
      <c r="AH41" s="81" t="e" cm="1">
        <f t="array" ref="AH41">INDEX($AE$9:$AG$10,$AF41,2)&amp;""</f>
        <v>#N/A</v>
      </c>
      <c r="AI41" s="81" t="e" cm="1">
        <f t="array" ref="AI41">INDEX($AE$9:$AG$10,$AF41,3)&amp;""</f>
        <v>#N/A</v>
      </c>
      <c r="AJ41" s="82" t="e">
        <f t="shared" si="2"/>
        <v>#N/A</v>
      </c>
      <c r="AL41" s="47"/>
    </row>
    <row r="42" spans="2:38" hidden="1">
      <c r="B42" s="56"/>
      <c r="C42" s="27"/>
      <c r="D42" s="27"/>
      <c r="E42" s="27"/>
      <c r="F42" s="27"/>
      <c r="G42" s="27"/>
      <c r="H42" s="27"/>
      <c r="I42" s="27"/>
      <c r="J42" s="27"/>
      <c r="K42" s="27"/>
      <c r="L42" s="27"/>
      <c r="M42" s="27"/>
      <c r="N42" s="27"/>
      <c r="O42" s="5"/>
      <c r="P42" s="5"/>
      <c r="Q42" s="5"/>
      <c r="R42" s="5"/>
      <c r="S42" s="5"/>
      <c r="T42" s="6"/>
      <c r="U42" s="5"/>
      <c r="V42" s="58"/>
      <c r="W42" s="59" t="s">
        <v>30</v>
      </c>
      <c r="AB42" s="78" t="str" cm="1">
        <f t="array" aca="1" ref="AB42" ca="1">IF($X42&lt;&gt;"",INDIRECT("V"&amp;$X42)&amp;"","")</f>
        <v/>
      </c>
      <c r="AC42" s="79" t="str" cm="1">
        <f t="array" aca="1" ref="AC42" ca="1">IF($Y42&lt;&gt;"",INDIRECT("V"&amp;$Y42)&amp;"","")</f>
        <v/>
      </c>
      <c r="AD42" s="79" t="str" cm="1">
        <f t="array" aca="1" ref="AD42" ca="1">IF($Z42&lt;&gt;"",INDIRECT("V"&amp;$Z42)&amp;"","")</f>
        <v/>
      </c>
      <c r="AE42" s="79" t="b">
        <f ca="1">AND(OR($AB42="",$AB42=$AE$9,$AB42=$AE$10),OR($AC42="",$AC42=$AE$9,$AC42=$AE$10),OR($AD42="",$AD42=$AE$9,$AD42=$AE$10))</f>
        <v>1</v>
      </c>
      <c r="AF42" s="80" t="e">
        <f>MATCH($O42,{"はい","該当"},0)</f>
        <v>#N/A</v>
      </c>
      <c r="AG42" s="81" t="e" cm="1">
        <f t="array" ref="AG42">INDEX($AE$9:$AG$10,$AF42,1)&amp;""</f>
        <v>#N/A</v>
      </c>
      <c r="AH42" s="81" t="e" cm="1">
        <f t="array" ref="AH42">INDEX($AE$9:$AG$10,$AF42,2)&amp;""</f>
        <v>#N/A</v>
      </c>
      <c r="AI42" s="81" t="e" cm="1">
        <f t="array" ref="AI42">INDEX($AE$9:$AG$10,$AF42,3)&amp;""</f>
        <v>#N/A</v>
      </c>
      <c r="AJ42" s="82" t="e">
        <f>IF(AF42=1, "$AE$9:$AG$9", IF(AF42=2, "$AE$10:$AF$10", ""))</f>
        <v>#N/A</v>
      </c>
      <c r="AL42" s="47"/>
    </row>
    <row r="43" spans="2:38" ht="21" customHeight="1">
      <c r="B43" s="191" t="s">
        <v>103</v>
      </c>
      <c r="C43" s="192"/>
      <c r="D43" s="192"/>
      <c r="E43" s="192"/>
      <c r="F43" s="192"/>
      <c r="G43" s="192"/>
      <c r="H43" s="192"/>
      <c r="I43" s="192"/>
      <c r="J43" s="192"/>
      <c r="K43" s="192"/>
      <c r="L43" s="192"/>
      <c r="M43" s="192"/>
      <c r="N43" s="192"/>
      <c r="O43" s="5" t="s">
        <v>12</v>
      </c>
      <c r="P43" s="5" t="s">
        <v>13</v>
      </c>
      <c r="Q43" s="5" t="s">
        <v>14</v>
      </c>
      <c r="R43" s="5" t="s">
        <v>15</v>
      </c>
      <c r="S43" s="5" t="str">
        <f t="shared" ref="S43" si="6">IF(W43="","",IF(W43="-","-",""&amp;W43&amp;""))</f>
        <v>-</v>
      </c>
      <c r="T43" s="6"/>
      <c r="U43" s="5"/>
      <c r="V43" s="11" t="s">
        <v>152</v>
      </c>
      <c r="W43" s="12" t="s">
        <v>30</v>
      </c>
      <c r="AB43" s="78" t="str" cm="1">
        <f t="array" aca="1" ref="AB43" ca="1">IF($X43&lt;&gt;"",INDIRECT("V"&amp;$X43)&amp;"","")</f>
        <v/>
      </c>
      <c r="AC43" s="79" t="str" cm="1">
        <f t="array" aca="1" ref="AC43" ca="1">IF($Y43&lt;&gt;"",INDIRECT("V"&amp;$Y43)&amp;"","")</f>
        <v/>
      </c>
      <c r="AD43" s="79" t="str" cm="1">
        <f t="array" aca="1" ref="AD43" ca="1">IF($Z43&lt;&gt;"",INDIRECT("V"&amp;$Z43)&amp;"","")</f>
        <v/>
      </c>
      <c r="AE43" s="79" t="b">
        <f t="shared" ca="1" si="1"/>
        <v>1</v>
      </c>
      <c r="AF43" s="80">
        <f>MATCH($O43,{"はい","該当"},0)</f>
        <v>1</v>
      </c>
      <c r="AG43" s="81" t="str" cm="1">
        <f t="array" ref="AG43">INDEX($AE$9:$AG$10,$AF43,1)&amp;""</f>
        <v>1. はい</v>
      </c>
      <c r="AH43" s="81" t="str" cm="1">
        <f t="array" ref="AH43">INDEX($AE$9:$AG$10,$AF43,2)&amp;""</f>
        <v>2. いいえ</v>
      </c>
      <c r="AI43" s="81" t="str" cm="1">
        <f t="array" ref="AI43">INDEX($AE$9:$AG$10,$AF43,3)&amp;""</f>
        <v>3. 対象外</v>
      </c>
      <c r="AJ43" s="82" t="str">
        <f t="shared" si="2"/>
        <v>$AE$9:$AG$9</v>
      </c>
      <c r="AL43" s="47"/>
    </row>
    <row r="44" spans="2:38" ht="21" customHeight="1">
      <c r="B44" s="188" t="s">
        <v>104</v>
      </c>
      <c r="C44" s="189"/>
      <c r="D44" s="189"/>
      <c r="E44" s="189"/>
      <c r="F44" s="189"/>
      <c r="G44" s="189"/>
      <c r="H44" s="189"/>
      <c r="I44" s="189"/>
      <c r="J44" s="189"/>
      <c r="K44" s="189"/>
      <c r="L44" s="189"/>
      <c r="M44" s="189"/>
      <c r="N44" s="189"/>
      <c r="O44" s="189"/>
      <c r="P44" s="189"/>
      <c r="Q44" s="189"/>
      <c r="R44" s="189"/>
      <c r="S44" s="189"/>
      <c r="T44" s="190"/>
      <c r="V44" s="57" t="s">
        <v>152</v>
      </c>
      <c r="W44" s="57"/>
      <c r="AB44" s="78" t="str" cm="1">
        <f t="array" aca="1" ref="AB44" ca="1">IF($X44&lt;&gt;"",INDIRECT("V"&amp;$X44)&amp;"","")</f>
        <v/>
      </c>
      <c r="AC44" s="79" t="str" cm="1">
        <f t="array" aca="1" ref="AC44" ca="1">IF($Y44&lt;&gt;"",INDIRECT("V"&amp;$Y44)&amp;"","")</f>
        <v/>
      </c>
      <c r="AD44" s="79" t="str" cm="1">
        <f t="array" aca="1" ref="AD44" ca="1">IF($Z44&lt;&gt;"",INDIRECT("V"&amp;$Z44)&amp;"","")</f>
        <v/>
      </c>
      <c r="AE44" s="79" t="b">
        <f t="shared" ca="1" si="1"/>
        <v>1</v>
      </c>
      <c r="AF44" s="80" t="e">
        <f>MATCH($O44,{"はい","該当"},0)</f>
        <v>#N/A</v>
      </c>
      <c r="AG44" s="81" t="e" cm="1">
        <f t="array" ref="AG44">INDEX($AE$9:$AG$10,$AF44,1)&amp;""</f>
        <v>#N/A</v>
      </c>
      <c r="AH44" s="81" t="e" cm="1">
        <f t="array" ref="AH44">INDEX($AE$9:$AG$10,$AF44,2)&amp;""</f>
        <v>#N/A</v>
      </c>
      <c r="AI44" s="81" t="e" cm="1">
        <f t="array" ref="AI44">INDEX($AE$9:$AG$10,$AF44,3)&amp;""</f>
        <v>#N/A</v>
      </c>
      <c r="AJ44" s="82" t="e">
        <f t="shared" si="2"/>
        <v>#N/A</v>
      </c>
      <c r="AL44" s="47"/>
    </row>
    <row r="45" spans="2:38" ht="21" customHeight="1">
      <c r="B45" s="191" t="s">
        <v>391</v>
      </c>
      <c r="C45" s="192"/>
      <c r="D45" s="192"/>
      <c r="E45" s="192"/>
      <c r="F45" s="192"/>
      <c r="G45" s="192"/>
      <c r="H45" s="192"/>
      <c r="I45" s="192"/>
      <c r="J45" s="192"/>
      <c r="K45" s="192"/>
      <c r="L45" s="192"/>
      <c r="M45" s="192"/>
      <c r="N45" s="192"/>
      <c r="O45" s="5" t="s">
        <v>20</v>
      </c>
      <c r="P45" s="5" t="s">
        <v>21</v>
      </c>
      <c r="Q45" s="5"/>
      <c r="R45" s="5" t="s">
        <v>15</v>
      </c>
      <c r="S45" s="5" t="str">
        <f t="shared" ref="S45:S49" si="7">IF(W45="","",IF(W45="-","-",""&amp;W45&amp;""))</f>
        <v>-</v>
      </c>
      <c r="T45" s="6"/>
      <c r="U45" s="5"/>
      <c r="V45" s="11"/>
      <c r="W45" s="12" t="s">
        <v>30</v>
      </c>
      <c r="AB45" s="78" t="str" cm="1">
        <f t="array" aca="1" ref="AB45" ca="1">IF($X45&lt;&gt;"",INDIRECT("V"&amp;$X45)&amp;"","")</f>
        <v/>
      </c>
      <c r="AC45" s="79" t="str" cm="1">
        <f t="array" aca="1" ref="AC45" ca="1">IF($Y45&lt;&gt;"",INDIRECT("V"&amp;$Y45)&amp;"","")</f>
        <v/>
      </c>
      <c r="AD45" s="79" t="str" cm="1">
        <f t="array" aca="1" ref="AD45" ca="1">IF($Z45&lt;&gt;"",INDIRECT("V"&amp;$Z45)&amp;"","")</f>
        <v/>
      </c>
      <c r="AE45" s="79" t="b">
        <f t="shared" ca="1" si="1"/>
        <v>1</v>
      </c>
      <c r="AF45" s="80">
        <f>MATCH($O45,{"はい","該当"},0)</f>
        <v>2</v>
      </c>
      <c r="AG45" s="81" t="str" cm="1">
        <f t="array" ref="AG45">INDEX($AE$9:$AG$10,$AF45,1)&amp;""</f>
        <v>A. 該当</v>
      </c>
      <c r="AH45" s="81" t="str" cm="1">
        <f t="array" ref="AH45">INDEX($AE$9:$AG$10,$AF45,2)&amp;""</f>
        <v>B. 非該当</v>
      </c>
      <c r="AI45" s="81" t="str" cm="1">
        <f t="array" ref="AI45">INDEX($AE$9:$AG$10,$AF45,3)&amp;""</f>
        <v/>
      </c>
      <c r="AJ45" s="82" t="str">
        <f t="shared" si="2"/>
        <v>$AE$10:$AF$10</v>
      </c>
      <c r="AL45" s="47"/>
    </row>
    <row r="46" spans="2:38" ht="21" customHeight="1">
      <c r="B46" s="15"/>
      <c r="C46" s="193" t="s">
        <v>105</v>
      </c>
      <c r="D46" s="193"/>
      <c r="E46" s="193"/>
      <c r="F46" s="193"/>
      <c r="G46" s="193"/>
      <c r="H46" s="193"/>
      <c r="I46" s="193"/>
      <c r="J46" s="193"/>
      <c r="K46" s="193"/>
      <c r="L46" s="193"/>
      <c r="M46" s="193"/>
      <c r="N46" s="193"/>
      <c r="O46" s="5" t="s">
        <v>12</v>
      </c>
      <c r="P46" s="5" t="s">
        <v>13</v>
      </c>
      <c r="Q46" s="5" t="s">
        <v>14</v>
      </c>
      <c r="R46" s="5" t="s">
        <v>15</v>
      </c>
      <c r="S46" s="5" t="str">
        <f t="shared" si="7"/>
        <v>-</v>
      </c>
      <c r="T46" s="6"/>
      <c r="U46" s="5"/>
      <c r="V46" s="11"/>
      <c r="W46" s="12" t="s">
        <v>30</v>
      </c>
      <c r="X46" s="5">
        <v>45</v>
      </c>
      <c r="AB46" s="78" t="str" cm="1">
        <f t="array" aca="1" ref="AB46" ca="1">IF($X46&lt;&gt;"",INDIRECT("V"&amp;$X46)&amp;"","")</f>
        <v/>
      </c>
      <c r="AC46" s="79" t="str" cm="1">
        <f t="array" aca="1" ref="AC46" ca="1">IF($Y46&lt;&gt;"",INDIRECT("V"&amp;$Y46)&amp;"","")</f>
        <v/>
      </c>
      <c r="AD46" s="79" t="str" cm="1">
        <f t="array" aca="1" ref="AD46" ca="1">IF($Z46&lt;&gt;"",INDIRECT("V"&amp;$Z46)&amp;"","")</f>
        <v/>
      </c>
      <c r="AE46" s="79" t="b">
        <f t="shared" ca="1" si="1"/>
        <v>1</v>
      </c>
      <c r="AF46" s="80">
        <f>MATCH($O46,{"はい","該当"},0)</f>
        <v>1</v>
      </c>
      <c r="AG46" s="81" t="str" cm="1">
        <f t="array" ref="AG46">INDEX($AE$9:$AG$10,$AF46,1)&amp;""</f>
        <v>1. はい</v>
      </c>
      <c r="AH46" s="81" t="str" cm="1">
        <f t="array" ref="AH46">INDEX($AE$9:$AG$10,$AF46,2)&amp;""</f>
        <v>2. いいえ</v>
      </c>
      <c r="AI46" s="81" t="str" cm="1">
        <f t="array" ref="AI46">INDEX($AE$9:$AG$10,$AF46,3)&amp;""</f>
        <v>3. 対象外</v>
      </c>
      <c r="AJ46" s="82" t="str">
        <f t="shared" si="2"/>
        <v>$AE$9:$AG$9</v>
      </c>
      <c r="AL46" s="47"/>
    </row>
    <row r="47" spans="2:38" ht="21" customHeight="1">
      <c r="B47" s="15"/>
      <c r="C47" s="194" t="s">
        <v>106</v>
      </c>
      <c r="D47" s="194"/>
      <c r="E47" s="194"/>
      <c r="F47" s="194"/>
      <c r="G47" s="194"/>
      <c r="H47" s="194"/>
      <c r="I47" s="194"/>
      <c r="J47" s="194"/>
      <c r="K47" s="194"/>
      <c r="L47" s="194"/>
      <c r="M47" s="194"/>
      <c r="N47" s="194"/>
      <c r="O47" s="5" t="s">
        <v>12</v>
      </c>
      <c r="P47" s="5" t="s">
        <v>13</v>
      </c>
      <c r="Q47" s="5" t="s">
        <v>14</v>
      </c>
      <c r="R47" s="5" t="s">
        <v>15</v>
      </c>
      <c r="S47" s="5" t="str">
        <f t="shared" si="7"/>
        <v>-</v>
      </c>
      <c r="T47" s="6"/>
      <c r="U47" s="5"/>
      <c r="V47" s="11"/>
      <c r="W47" s="12" t="s">
        <v>30</v>
      </c>
      <c r="X47" s="5">
        <v>45</v>
      </c>
      <c r="AB47" s="78" t="str" cm="1">
        <f t="array" aca="1" ref="AB47" ca="1">IF($X47&lt;&gt;"",INDIRECT("V"&amp;$X47)&amp;"","")</f>
        <v/>
      </c>
      <c r="AC47" s="79" t="str" cm="1">
        <f t="array" aca="1" ref="AC47" ca="1">IF($Y47&lt;&gt;"",INDIRECT("V"&amp;$Y47)&amp;"","")</f>
        <v/>
      </c>
      <c r="AD47" s="79" t="str" cm="1">
        <f t="array" aca="1" ref="AD47" ca="1">IF($Z47&lt;&gt;"",INDIRECT("V"&amp;$Z47)&amp;"","")</f>
        <v/>
      </c>
      <c r="AE47" s="79" t="b">
        <f t="shared" ref="AE47:AE78" ca="1" si="8">AND(OR($AB47="",$AB47=$AE$9,$AB47=$AE$10),OR($AC47="",$AC47=$AE$9,$AC47=$AE$10),OR($AD47="",$AD47=$AE$9,$AD47=$AE$10))</f>
        <v>1</v>
      </c>
      <c r="AF47" s="80">
        <f>MATCH($O47,{"はい","該当"},0)</f>
        <v>1</v>
      </c>
      <c r="AG47" s="81" t="str" cm="1">
        <f t="array" ref="AG47">INDEX($AE$9:$AG$10,$AF47,1)&amp;""</f>
        <v>1. はい</v>
      </c>
      <c r="AH47" s="81" t="str" cm="1">
        <f t="array" ref="AH47">INDEX($AE$9:$AG$10,$AF47,2)&amp;""</f>
        <v>2. いいえ</v>
      </c>
      <c r="AI47" s="81" t="str" cm="1">
        <f t="array" ref="AI47">INDEX($AE$9:$AG$10,$AF47,3)&amp;""</f>
        <v>3. 対象外</v>
      </c>
      <c r="AJ47" s="82" t="str">
        <f t="shared" si="2"/>
        <v>$AE$9:$AG$9</v>
      </c>
      <c r="AL47" s="47"/>
    </row>
    <row r="48" spans="2:38" ht="21" customHeight="1">
      <c r="B48" s="15"/>
      <c r="C48" s="193" t="s">
        <v>107</v>
      </c>
      <c r="D48" s="193"/>
      <c r="E48" s="193"/>
      <c r="F48" s="193"/>
      <c r="G48" s="193"/>
      <c r="H48" s="193"/>
      <c r="I48" s="193"/>
      <c r="J48" s="193"/>
      <c r="K48" s="193"/>
      <c r="L48" s="193"/>
      <c r="M48" s="193"/>
      <c r="N48" s="193"/>
      <c r="O48" s="5" t="s">
        <v>12</v>
      </c>
      <c r="P48" s="5" t="s">
        <v>13</v>
      </c>
      <c r="Q48" s="5" t="s">
        <v>14</v>
      </c>
      <c r="R48" s="5" t="s">
        <v>15</v>
      </c>
      <c r="S48" s="5" t="str">
        <f t="shared" si="7"/>
        <v>-</v>
      </c>
      <c r="T48" s="6"/>
      <c r="U48" s="5"/>
      <c r="V48" s="11"/>
      <c r="W48" s="12" t="s">
        <v>30</v>
      </c>
      <c r="X48" s="5">
        <v>45</v>
      </c>
      <c r="AB48" s="78" t="str" cm="1">
        <f t="array" aca="1" ref="AB48" ca="1">IF($X48&lt;&gt;"",INDIRECT("V"&amp;$X48)&amp;"","")</f>
        <v/>
      </c>
      <c r="AC48" s="79" t="str" cm="1">
        <f t="array" aca="1" ref="AC48" ca="1">IF($Y48&lt;&gt;"",INDIRECT("V"&amp;$Y48)&amp;"","")</f>
        <v/>
      </c>
      <c r="AD48" s="79" t="str" cm="1">
        <f t="array" aca="1" ref="AD48" ca="1">IF($Z48&lt;&gt;"",INDIRECT("V"&amp;$Z48)&amp;"","")</f>
        <v/>
      </c>
      <c r="AE48" s="79" t="b">
        <f t="shared" ca="1" si="8"/>
        <v>1</v>
      </c>
      <c r="AF48" s="80">
        <f>MATCH($O48,{"はい","該当"},0)</f>
        <v>1</v>
      </c>
      <c r="AG48" s="81" t="str" cm="1">
        <f t="array" ref="AG48">INDEX($AE$9:$AG$10,$AF48,1)&amp;""</f>
        <v>1. はい</v>
      </c>
      <c r="AH48" s="81" t="str" cm="1">
        <f t="array" ref="AH48">INDEX($AE$9:$AG$10,$AF48,2)&amp;""</f>
        <v>2. いいえ</v>
      </c>
      <c r="AI48" s="81" t="str" cm="1">
        <f t="array" ref="AI48">INDEX($AE$9:$AG$10,$AF48,3)&amp;""</f>
        <v>3. 対象外</v>
      </c>
      <c r="AJ48" s="82" t="str">
        <f t="shared" si="2"/>
        <v>$AE$9:$AG$9</v>
      </c>
      <c r="AL48" s="47"/>
    </row>
    <row r="49" spans="1:38" ht="37.200000000000003" customHeight="1">
      <c r="B49" s="15"/>
      <c r="D49" s="203" t="s">
        <v>108</v>
      </c>
      <c r="E49" s="203"/>
      <c r="F49" s="203"/>
      <c r="G49" s="203"/>
      <c r="H49" s="203"/>
      <c r="I49" s="203"/>
      <c r="J49" s="203"/>
      <c r="K49" s="203"/>
      <c r="L49" s="203"/>
      <c r="M49" s="203"/>
      <c r="N49" s="203"/>
      <c r="O49" s="5" t="s">
        <v>12</v>
      </c>
      <c r="P49" s="5" t="s">
        <v>13</v>
      </c>
      <c r="Q49" s="5" t="s">
        <v>14</v>
      </c>
      <c r="R49" s="5" t="s">
        <v>15</v>
      </c>
      <c r="S49" s="5" t="str">
        <f t="shared" si="7"/>
        <v>-</v>
      </c>
      <c r="T49" s="6"/>
      <c r="U49" s="5"/>
      <c r="V49" s="11"/>
      <c r="W49" s="12" t="s">
        <v>30</v>
      </c>
      <c r="X49" s="5">
        <v>45</v>
      </c>
      <c r="Y49" s="5">
        <v>48</v>
      </c>
      <c r="AB49" s="78" t="str" cm="1">
        <f t="array" aca="1" ref="AB49" ca="1">IF($X49&lt;&gt;"",INDIRECT("V"&amp;$X49)&amp;"","")</f>
        <v/>
      </c>
      <c r="AC49" s="79" t="str" cm="1">
        <f t="array" aca="1" ref="AC49" ca="1">IF($Y49&lt;&gt;"",INDIRECT("V"&amp;$Y49)&amp;"","")</f>
        <v/>
      </c>
      <c r="AD49" s="79" t="str" cm="1">
        <f t="array" aca="1" ref="AD49" ca="1">IF($Z49&lt;&gt;"",INDIRECT("V"&amp;$Z49)&amp;"","")</f>
        <v/>
      </c>
      <c r="AE49" s="79" t="b">
        <f t="shared" ca="1" si="8"/>
        <v>1</v>
      </c>
      <c r="AF49" s="80">
        <f>MATCH($O49,{"はい","該当"},0)</f>
        <v>1</v>
      </c>
      <c r="AG49" s="81" t="str" cm="1">
        <f t="array" ref="AG49">INDEX($AE$9:$AG$10,$AF49,1)&amp;""</f>
        <v>1. はい</v>
      </c>
      <c r="AH49" s="81" t="str" cm="1">
        <f t="array" ref="AH49">INDEX($AE$9:$AG$10,$AF49,2)&amp;""</f>
        <v>2. いいえ</v>
      </c>
      <c r="AI49" s="81" t="str" cm="1">
        <f t="array" ref="AI49">INDEX($AE$9:$AG$10,$AF49,3)&amp;""</f>
        <v>3. 対象外</v>
      </c>
      <c r="AJ49" s="82" t="str">
        <f t="shared" si="2"/>
        <v>$AE$9:$AG$9</v>
      </c>
      <c r="AL49" s="47"/>
    </row>
    <row r="50" spans="1:38" ht="21" customHeight="1">
      <c r="B50" s="15"/>
      <c r="E50" s="194" t="s">
        <v>109</v>
      </c>
      <c r="F50" s="194"/>
      <c r="G50" s="194"/>
      <c r="H50" s="194"/>
      <c r="I50" s="194"/>
      <c r="J50" s="194"/>
      <c r="K50" s="194"/>
      <c r="L50" s="194"/>
      <c r="M50" s="194"/>
      <c r="N50" s="194"/>
      <c r="O50" s="5"/>
      <c r="P50" s="5"/>
      <c r="Q50" s="5"/>
      <c r="T50" s="16"/>
      <c r="V50" s="58"/>
      <c r="W50" s="59"/>
      <c r="AB50" s="78" t="str" cm="1">
        <f t="array" aca="1" ref="AB50" ca="1">IF($X50&lt;&gt;"",INDIRECT("V"&amp;$X50)&amp;"","")</f>
        <v/>
      </c>
      <c r="AC50" s="79" t="str" cm="1">
        <f t="array" aca="1" ref="AC50" ca="1">IF($Y50&lt;&gt;"",INDIRECT("V"&amp;$Y50)&amp;"","")</f>
        <v/>
      </c>
      <c r="AD50" s="79" t="str" cm="1">
        <f t="array" aca="1" ref="AD50" ca="1">IF($Z50&lt;&gt;"",INDIRECT("V"&amp;$Z50)&amp;"","")</f>
        <v/>
      </c>
      <c r="AE50" s="79" t="b">
        <f t="shared" ca="1" si="8"/>
        <v>1</v>
      </c>
      <c r="AF50" s="80" t="e">
        <f>MATCH($O50,{"はい","該当"},0)</f>
        <v>#N/A</v>
      </c>
      <c r="AG50" s="81" t="e" cm="1">
        <f t="array" ref="AG50">INDEX($AE$9:$AG$10,$AF50,1)&amp;""</f>
        <v>#N/A</v>
      </c>
      <c r="AH50" s="81" t="e" cm="1">
        <f t="array" ref="AH50">INDEX($AE$9:$AG$10,$AF50,2)&amp;""</f>
        <v>#N/A</v>
      </c>
      <c r="AI50" s="81" t="e" cm="1">
        <f t="array" ref="AI50">INDEX($AE$9:$AG$10,$AF50,3)&amp;""</f>
        <v>#N/A</v>
      </c>
      <c r="AJ50" s="82" t="e">
        <f t="shared" si="2"/>
        <v>#N/A</v>
      </c>
      <c r="AL50" s="47"/>
    </row>
    <row r="51" spans="1:38" ht="21" customHeight="1">
      <c r="B51" s="15"/>
      <c r="F51" s="193" t="s">
        <v>22</v>
      </c>
      <c r="G51" s="193"/>
      <c r="H51" s="193"/>
      <c r="I51" s="193"/>
      <c r="J51" s="193"/>
      <c r="K51" s="193"/>
      <c r="L51" s="193"/>
      <c r="M51" s="193"/>
      <c r="N51" s="193"/>
      <c r="O51" s="5" t="s">
        <v>20</v>
      </c>
      <c r="P51" s="5" t="s">
        <v>21</v>
      </c>
      <c r="Q51" s="5"/>
      <c r="R51" s="5" t="s">
        <v>15</v>
      </c>
      <c r="S51" s="5" t="str">
        <f t="shared" ref="S51:S58" si="9">IF(W51="","",IF(W51="-","-",""&amp;W51&amp;""))</f>
        <v>-</v>
      </c>
      <c r="T51" s="6"/>
      <c r="U51" s="5"/>
      <c r="V51" s="11"/>
      <c r="W51" s="12" t="s">
        <v>30</v>
      </c>
      <c r="X51" s="5">
        <v>45</v>
      </c>
      <c r="Y51" s="5">
        <v>48</v>
      </c>
      <c r="Z51" s="5">
        <v>49</v>
      </c>
      <c r="AA51" s="142"/>
      <c r="AB51" s="78" t="str" cm="1">
        <f t="array" aca="1" ref="AB51" ca="1">IF($X51&lt;&gt;"",INDIRECT("V"&amp;$X51)&amp;"","")</f>
        <v/>
      </c>
      <c r="AC51" s="79" t="str" cm="1">
        <f t="array" aca="1" ref="AC51" ca="1">IF($Y51&lt;&gt;"",INDIRECT("V"&amp;$Y51)&amp;"","")</f>
        <v/>
      </c>
      <c r="AD51" s="79" t="str" cm="1">
        <f t="array" aca="1" ref="AD51" ca="1">IF($Z51&lt;&gt;"",INDIRECT("V"&amp;$Z51)&amp;"","")</f>
        <v/>
      </c>
      <c r="AE51" s="79" t="b">
        <f t="shared" ca="1" si="8"/>
        <v>1</v>
      </c>
      <c r="AF51" s="80">
        <f>MATCH($O51,{"はい","該当"},0)</f>
        <v>2</v>
      </c>
      <c r="AG51" s="81" t="str" cm="1">
        <f t="array" ref="AG51">INDEX($AE$9:$AG$10,$AF51,1)&amp;""</f>
        <v>A. 該当</v>
      </c>
      <c r="AH51" s="81" t="str" cm="1">
        <f t="array" ref="AH51">INDEX($AE$9:$AG$10,$AF51,2)&amp;""</f>
        <v>B. 非該当</v>
      </c>
      <c r="AI51" s="81" t="str" cm="1">
        <f t="array" ref="AI51">INDEX($AE$9:$AG$10,$AF51,3)&amp;""</f>
        <v/>
      </c>
      <c r="AJ51" s="82" t="str">
        <f t="shared" si="2"/>
        <v>$AE$10:$AF$10</v>
      </c>
      <c r="AL51" s="47"/>
    </row>
    <row r="52" spans="1:38" ht="21" customHeight="1">
      <c r="B52" s="15"/>
      <c r="F52" s="193" t="s">
        <v>23</v>
      </c>
      <c r="G52" s="193"/>
      <c r="H52" s="193"/>
      <c r="I52" s="193"/>
      <c r="J52" s="193"/>
      <c r="K52" s="193"/>
      <c r="L52" s="193"/>
      <c r="M52" s="193"/>
      <c r="N52" s="193"/>
      <c r="O52" s="5" t="s">
        <v>20</v>
      </c>
      <c r="P52" s="5" t="s">
        <v>21</v>
      </c>
      <c r="Q52" s="5"/>
      <c r="R52" s="5" t="s">
        <v>15</v>
      </c>
      <c r="S52" s="5" t="str">
        <f t="shared" si="9"/>
        <v>-</v>
      </c>
      <c r="T52" s="6"/>
      <c r="U52" s="5"/>
      <c r="V52" s="11"/>
      <c r="W52" s="12" t="s">
        <v>30</v>
      </c>
      <c r="X52" s="5">
        <v>45</v>
      </c>
      <c r="Y52" s="5">
        <v>48</v>
      </c>
      <c r="Z52" s="5">
        <v>49</v>
      </c>
      <c r="AA52" s="142"/>
      <c r="AB52" s="78" t="str" cm="1">
        <f t="array" aca="1" ref="AB52" ca="1">IF($X52&lt;&gt;"",INDIRECT("V"&amp;$X52)&amp;"","")</f>
        <v/>
      </c>
      <c r="AC52" s="79" t="str" cm="1">
        <f t="array" aca="1" ref="AC52" ca="1">IF($Y52&lt;&gt;"",INDIRECT("V"&amp;$Y52)&amp;"","")</f>
        <v/>
      </c>
      <c r="AD52" s="79" t="str" cm="1">
        <f t="array" aca="1" ref="AD52" ca="1">IF($Z52&lt;&gt;"",INDIRECT("V"&amp;$Z52)&amp;"","")</f>
        <v/>
      </c>
      <c r="AE52" s="79" t="b">
        <f t="shared" ca="1" si="8"/>
        <v>1</v>
      </c>
      <c r="AF52" s="80">
        <f>MATCH($O52,{"はい","該当"},0)</f>
        <v>2</v>
      </c>
      <c r="AG52" s="81" t="str" cm="1">
        <f t="array" ref="AG52">INDEX($AE$9:$AG$10,$AF52,1)&amp;""</f>
        <v>A. 該当</v>
      </c>
      <c r="AH52" s="81" t="str" cm="1">
        <f t="array" ref="AH52">INDEX($AE$9:$AG$10,$AF52,2)&amp;""</f>
        <v>B. 非該当</v>
      </c>
      <c r="AI52" s="81" t="str" cm="1">
        <f t="array" ref="AI52">INDEX($AE$9:$AG$10,$AF52,3)&amp;""</f>
        <v/>
      </c>
      <c r="AJ52" s="82" t="str">
        <f t="shared" si="2"/>
        <v>$AE$10:$AF$10</v>
      </c>
      <c r="AL52" s="47"/>
    </row>
    <row r="53" spans="1:38" ht="21" customHeight="1">
      <c r="B53" s="15"/>
      <c r="F53" s="193" t="s">
        <v>24</v>
      </c>
      <c r="G53" s="193"/>
      <c r="H53" s="193"/>
      <c r="I53" s="193"/>
      <c r="J53" s="193"/>
      <c r="K53" s="193"/>
      <c r="L53" s="193"/>
      <c r="M53" s="193"/>
      <c r="N53" s="193"/>
      <c r="O53" s="5" t="s">
        <v>20</v>
      </c>
      <c r="P53" s="5" t="s">
        <v>21</v>
      </c>
      <c r="Q53" s="5"/>
      <c r="R53" s="5" t="s">
        <v>15</v>
      </c>
      <c r="S53" s="5" t="str">
        <f t="shared" si="9"/>
        <v>-</v>
      </c>
      <c r="T53" s="6"/>
      <c r="U53" s="5"/>
      <c r="V53" s="11"/>
      <c r="W53" s="12" t="s">
        <v>30</v>
      </c>
      <c r="X53" s="5">
        <v>45</v>
      </c>
      <c r="Y53" s="5">
        <v>48</v>
      </c>
      <c r="Z53" s="5">
        <v>49</v>
      </c>
      <c r="AA53" s="142"/>
      <c r="AB53" s="78" t="str" cm="1">
        <f t="array" aca="1" ref="AB53" ca="1">IF($X53&lt;&gt;"",INDIRECT("V"&amp;$X53)&amp;"","")</f>
        <v/>
      </c>
      <c r="AC53" s="79" t="str" cm="1">
        <f t="array" aca="1" ref="AC53" ca="1">IF($Y53&lt;&gt;"",INDIRECT("V"&amp;$Y53)&amp;"","")</f>
        <v/>
      </c>
      <c r="AD53" s="79" t="str" cm="1">
        <f t="array" aca="1" ref="AD53" ca="1">IF($Z53&lt;&gt;"",INDIRECT("V"&amp;$Z53)&amp;"","")</f>
        <v/>
      </c>
      <c r="AE53" s="79" t="b">
        <f t="shared" ca="1" si="8"/>
        <v>1</v>
      </c>
      <c r="AF53" s="80">
        <f>MATCH($O53,{"はい","該当"},0)</f>
        <v>2</v>
      </c>
      <c r="AG53" s="81" t="str" cm="1">
        <f t="array" ref="AG53">INDEX($AE$9:$AG$10,$AF53,1)&amp;""</f>
        <v>A. 該当</v>
      </c>
      <c r="AH53" s="81" t="str" cm="1">
        <f t="array" ref="AH53">INDEX($AE$9:$AG$10,$AF53,2)&amp;""</f>
        <v>B. 非該当</v>
      </c>
      <c r="AI53" s="81" t="str" cm="1">
        <f t="array" ref="AI53">INDEX($AE$9:$AG$10,$AF53,3)&amp;""</f>
        <v/>
      </c>
      <c r="AJ53" s="82" t="str">
        <f t="shared" si="2"/>
        <v>$AE$10:$AF$10</v>
      </c>
      <c r="AL53" s="47"/>
    </row>
    <row r="54" spans="1:38" ht="21" customHeight="1">
      <c r="B54" s="15"/>
      <c r="F54" s="193" t="s">
        <v>25</v>
      </c>
      <c r="G54" s="193"/>
      <c r="H54" s="193"/>
      <c r="I54" s="193"/>
      <c r="J54" s="193"/>
      <c r="K54" s="193"/>
      <c r="L54" s="193"/>
      <c r="M54" s="193"/>
      <c r="N54" s="193"/>
      <c r="O54" s="5" t="s">
        <v>20</v>
      </c>
      <c r="P54" s="5" t="s">
        <v>21</v>
      </c>
      <c r="Q54" s="5"/>
      <c r="R54" s="5" t="s">
        <v>15</v>
      </c>
      <c r="S54" s="5" t="str">
        <f t="shared" si="9"/>
        <v>-</v>
      </c>
      <c r="T54" s="6"/>
      <c r="U54" s="5"/>
      <c r="V54" s="11"/>
      <c r="W54" s="12" t="s">
        <v>30</v>
      </c>
      <c r="X54" s="5">
        <v>45</v>
      </c>
      <c r="Y54" s="5">
        <v>48</v>
      </c>
      <c r="Z54" s="5">
        <v>49</v>
      </c>
      <c r="AA54" s="142"/>
      <c r="AB54" s="78" t="str" cm="1">
        <f t="array" aca="1" ref="AB54" ca="1">IF($X54&lt;&gt;"",INDIRECT("V"&amp;$X54)&amp;"","")</f>
        <v/>
      </c>
      <c r="AC54" s="79" t="str" cm="1">
        <f t="array" aca="1" ref="AC54" ca="1">IF($Y54&lt;&gt;"",INDIRECT("V"&amp;$Y54)&amp;"","")</f>
        <v/>
      </c>
      <c r="AD54" s="79" t="str" cm="1">
        <f t="array" aca="1" ref="AD54" ca="1">IF($Z54&lt;&gt;"",INDIRECT("V"&amp;$Z54)&amp;"","")</f>
        <v/>
      </c>
      <c r="AE54" s="79" t="b">
        <f t="shared" ca="1" si="8"/>
        <v>1</v>
      </c>
      <c r="AF54" s="80">
        <f>MATCH($O54,{"はい","該当"},0)</f>
        <v>2</v>
      </c>
      <c r="AG54" s="81" t="str" cm="1">
        <f t="array" ref="AG54">INDEX($AE$9:$AG$10,$AF54,1)&amp;""</f>
        <v>A. 該当</v>
      </c>
      <c r="AH54" s="81" t="str" cm="1">
        <f t="array" ref="AH54">INDEX($AE$9:$AG$10,$AF54,2)&amp;""</f>
        <v>B. 非該当</v>
      </c>
      <c r="AI54" s="81" t="str" cm="1">
        <f t="array" ref="AI54">INDEX($AE$9:$AG$10,$AF54,3)&amp;""</f>
        <v/>
      </c>
      <c r="AJ54" s="82" t="str">
        <f t="shared" si="2"/>
        <v>$AE$10:$AF$10</v>
      </c>
      <c r="AL54" s="47"/>
    </row>
    <row r="55" spans="1:38" ht="21" customHeight="1">
      <c r="B55" s="15"/>
      <c r="F55" s="193" t="s">
        <v>26</v>
      </c>
      <c r="G55" s="193"/>
      <c r="H55" s="193"/>
      <c r="I55" s="193"/>
      <c r="J55" s="193"/>
      <c r="K55" s="193"/>
      <c r="L55" s="193"/>
      <c r="M55" s="193"/>
      <c r="N55" s="193"/>
      <c r="O55" s="5" t="s">
        <v>20</v>
      </c>
      <c r="P55" s="5" t="s">
        <v>21</v>
      </c>
      <c r="Q55" s="5"/>
      <c r="R55" s="5" t="s">
        <v>15</v>
      </c>
      <c r="S55" s="5" t="str">
        <f t="shared" si="9"/>
        <v>-</v>
      </c>
      <c r="T55" s="6"/>
      <c r="U55" s="5"/>
      <c r="V55" s="11"/>
      <c r="W55" s="12" t="s">
        <v>30</v>
      </c>
      <c r="X55" s="5">
        <v>45</v>
      </c>
      <c r="Y55" s="5">
        <v>48</v>
      </c>
      <c r="Z55" s="5">
        <v>49</v>
      </c>
      <c r="AA55" s="5">
        <v>1</v>
      </c>
      <c r="AB55" s="78" t="str" cm="1">
        <f t="array" aca="1" ref="AB55" ca="1">IF($X55&lt;&gt;"",INDIRECT("V"&amp;$X55)&amp;"","")</f>
        <v/>
      </c>
      <c r="AC55" s="79" t="str" cm="1">
        <f t="array" aca="1" ref="AC55" ca="1">IF($Y55&lt;&gt;"",INDIRECT("V"&amp;$Y55)&amp;"","")</f>
        <v/>
      </c>
      <c r="AD55" s="79" t="str" cm="1">
        <f t="array" aca="1" ref="AD55" ca="1">IF($Z55&lt;&gt;"",INDIRECT("V"&amp;$Z55)&amp;"","")</f>
        <v/>
      </c>
      <c r="AE55" s="79" t="b">
        <f t="shared" ca="1" si="8"/>
        <v>1</v>
      </c>
      <c r="AF55" s="80">
        <f>MATCH($O55,{"はい","該当"},0)</f>
        <v>2</v>
      </c>
      <c r="AG55" s="81" t="str" cm="1">
        <f t="array" ref="AG55">INDEX($AE$9:$AG$10,$AF55,1)&amp;""</f>
        <v>A. 該当</v>
      </c>
      <c r="AH55" s="81" t="str" cm="1">
        <f t="array" ref="AH55">INDEX($AE$9:$AG$10,$AF55,2)&amp;""</f>
        <v>B. 非該当</v>
      </c>
      <c r="AI55" s="81" t="str" cm="1">
        <f t="array" ref="AI55">INDEX($AE$9:$AG$10,$AF55,3)&amp;""</f>
        <v/>
      </c>
      <c r="AJ55" s="82" t="str">
        <f t="shared" si="2"/>
        <v>$AE$10:$AF$10</v>
      </c>
      <c r="AL55" s="47"/>
    </row>
    <row r="56" spans="1:38" ht="42" customHeight="1">
      <c r="B56" s="15"/>
      <c r="D56" s="203" t="s">
        <v>110</v>
      </c>
      <c r="E56" s="203"/>
      <c r="F56" s="203"/>
      <c r="G56" s="203"/>
      <c r="H56" s="203"/>
      <c r="I56" s="203"/>
      <c r="J56" s="203"/>
      <c r="K56" s="203"/>
      <c r="L56" s="203"/>
      <c r="M56" s="203"/>
      <c r="N56" s="203"/>
      <c r="O56" s="5" t="s">
        <v>12</v>
      </c>
      <c r="P56" s="5" t="s">
        <v>13</v>
      </c>
      <c r="Q56" s="5" t="s">
        <v>14</v>
      </c>
      <c r="R56" s="5" t="s">
        <v>15</v>
      </c>
      <c r="S56" s="5" t="str">
        <f t="shared" si="9"/>
        <v>-</v>
      </c>
      <c r="T56" s="6"/>
      <c r="U56" s="5"/>
      <c r="V56" s="11"/>
      <c r="W56" s="12" t="s">
        <v>30</v>
      </c>
      <c r="X56" s="5">
        <v>45</v>
      </c>
      <c r="Y56" s="5">
        <v>48</v>
      </c>
      <c r="AB56" s="78" t="str" cm="1">
        <f t="array" aca="1" ref="AB56" ca="1">IF($X56&lt;&gt;"",INDIRECT("V"&amp;$X56)&amp;"","")</f>
        <v/>
      </c>
      <c r="AC56" s="79" t="str" cm="1">
        <f t="array" aca="1" ref="AC56" ca="1">IF($Y56&lt;&gt;"",INDIRECT("V"&amp;$Y56)&amp;"","")</f>
        <v/>
      </c>
      <c r="AD56" s="79" t="str" cm="1">
        <f t="array" aca="1" ref="AD56" ca="1">IF($Z56&lt;&gt;"",INDIRECT("V"&amp;$Z56)&amp;"","")</f>
        <v/>
      </c>
      <c r="AE56" s="79" t="b">
        <f t="shared" ca="1" si="8"/>
        <v>1</v>
      </c>
      <c r="AF56" s="80">
        <f>MATCH($O56,{"はい","該当"},0)</f>
        <v>1</v>
      </c>
      <c r="AG56" s="81" t="str" cm="1">
        <f t="array" ref="AG56">INDEX($AE$9:$AG$10,$AF56,1)&amp;""</f>
        <v>1. はい</v>
      </c>
      <c r="AH56" s="81" t="str" cm="1">
        <f t="array" ref="AH56">INDEX($AE$9:$AG$10,$AF56,2)&amp;""</f>
        <v>2. いいえ</v>
      </c>
      <c r="AI56" s="81" t="str" cm="1">
        <f t="array" ref="AI56">INDEX($AE$9:$AG$10,$AF56,3)&amp;""</f>
        <v>3. 対象外</v>
      </c>
      <c r="AJ56" s="82" t="str">
        <f t="shared" si="2"/>
        <v>$AE$9:$AG$9</v>
      </c>
      <c r="AL56" s="47"/>
    </row>
    <row r="57" spans="1:38" ht="21" customHeight="1">
      <c r="B57" s="15"/>
      <c r="C57" s="193" t="s">
        <v>111</v>
      </c>
      <c r="D57" s="193"/>
      <c r="E57" s="193"/>
      <c r="F57" s="193"/>
      <c r="G57" s="193"/>
      <c r="H57" s="193"/>
      <c r="I57" s="193"/>
      <c r="J57" s="193"/>
      <c r="K57" s="193"/>
      <c r="L57" s="193"/>
      <c r="M57" s="193"/>
      <c r="N57" s="193"/>
      <c r="O57" s="5" t="s">
        <v>20</v>
      </c>
      <c r="P57" s="5" t="s">
        <v>21</v>
      </c>
      <c r="Q57" s="5"/>
      <c r="R57" s="5" t="s">
        <v>15</v>
      </c>
      <c r="S57" s="5" t="str">
        <f t="shared" si="9"/>
        <v>-</v>
      </c>
      <c r="T57" s="6"/>
      <c r="U57" s="5"/>
      <c r="V57" s="11"/>
      <c r="W57" s="12" t="s">
        <v>30</v>
      </c>
      <c r="X57" s="5">
        <v>45</v>
      </c>
      <c r="AB57" s="78" t="str" cm="1">
        <f t="array" aca="1" ref="AB57" ca="1">IF($X57&lt;&gt;"",INDIRECT("V"&amp;$X57)&amp;"","")</f>
        <v/>
      </c>
      <c r="AC57" s="79" t="str" cm="1">
        <f t="array" aca="1" ref="AC57" ca="1">IF($Y57&lt;&gt;"",INDIRECT("V"&amp;$Y57)&amp;"","")</f>
        <v/>
      </c>
      <c r="AD57" s="79" t="str" cm="1">
        <f t="array" aca="1" ref="AD57" ca="1">IF($Z57&lt;&gt;"",INDIRECT("V"&amp;$Z57)&amp;"","")</f>
        <v/>
      </c>
      <c r="AE57" s="79" t="b">
        <f t="shared" ca="1" si="8"/>
        <v>1</v>
      </c>
      <c r="AF57" s="80">
        <f>MATCH($O57,{"はい","該当"},0)</f>
        <v>2</v>
      </c>
      <c r="AG57" s="81" t="str" cm="1">
        <f t="array" ref="AG57">INDEX($AE$9:$AG$10,$AF57,1)&amp;""</f>
        <v>A. 該当</v>
      </c>
      <c r="AH57" s="81" t="str" cm="1">
        <f t="array" ref="AH57">INDEX($AE$9:$AG$10,$AF57,2)&amp;""</f>
        <v>B. 非該当</v>
      </c>
      <c r="AI57" s="81" t="str" cm="1">
        <f t="array" ref="AI57">INDEX($AE$9:$AG$10,$AF57,3)&amp;""</f>
        <v/>
      </c>
      <c r="AJ57" s="82" t="str">
        <f t="shared" si="2"/>
        <v>$AE$10:$AF$10</v>
      </c>
      <c r="AL57" s="47"/>
    </row>
    <row r="58" spans="1:38" ht="21" customHeight="1">
      <c r="B58" s="38"/>
      <c r="C58" s="39"/>
      <c r="D58" s="204" t="s">
        <v>112</v>
      </c>
      <c r="E58" s="204"/>
      <c r="F58" s="204"/>
      <c r="G58" s="204"/>
      <c r="H58" s="204"/>
      <c r="I58" s="204"/>
      <c r="J58" s="204"/>
      <c r="K58" s="204"/>
      <c r="L58" s="204"/>
      <c r="M58" s="204"/>
      <c r="N58" s="204"/>
      <c r="O58" s="40" t="s">
        <v>12</v>
      </c>
      <c r="P58" s="40" t="s">
        <v>13</v>
      </c>
      <c r="Q58" s="40" t="s">
        <v>14</v>
      </c>
      <c r="R58" s="40" t="s">
        <v>15</v>
      </c>
      <c r="S58" s="40" t="str">
        <f t="shared" si="9"/>
        <v>-</v>
      </c>
      <c r="T58" s="41"/>
      <c r="U58" s="5"/>
      <c r="V58" s="11"/>
      <c r="W58" s="12" t="s">
        <v>30</v>
      </c>
      <c r="X58" s="5">
        <v>45</v>
      </c>
      <c r="Y58" s="5">
        <v>57</v>
      </c>
      <c r="AB58" s="78" t="str" cm="1">
        <f t="array" aca="1" ref="AB58" ca="1">IF($X58&lt;&gt;"",INDIRECT("V"&amp;$X58)&amp;"","")</f>
        <v/>
      </c>
      <c r="AC58" s="79" t="str" cm="1">
        <f t="array" aca="1" ref="AC58" ca="1">IF($Y58&lt;&gt;"",INDIRECT("V"&amp;$Y58)&amp;"","")</f>
        <v/>
      </c>
      <c r="AD58" s="79" t="str" cm="1">
        <f t="array" aca="1" ref="AD58" ca="1">IF($Z58&lt;&gt;"",INDIRECT("V"&amp;$Z58)&amp;"","")</f>
        <v/>
      </c>
      <c r="AE58" s="79" t="b">
        <f t="shared" ca="1" si="8"/>
        <v>1</v>
      </c>
      <c r="AF58" s="80">
        <f>MATCH($O58,{"はい","該当"},0)</f>
        <v>1</v>
      </c>
      <c r="AG58" s="81" t="str" cm="1">
        <f t="array" ref="AG58">INDEX($AE$9:$AG$10,$AF58,1)&amp;""</f>
        <v>1. はい</v>
      </c>
      <c r="AH58" s="81" t="str" cm="1">
        <f t="array" ref="AH58">INDEX($AE$9:$AG$10,$AF58,2)&amp;""</f>
        <v>2. いいえ</v>
      </c>
      <c r="AI58" s="81" t="str" cm="1">
        <f t="array" ref="AI58">INDEX($AE$9:$AG$10,$AF58,3)&amp;""</f>
        <v>3. 対象外</v>
      </c>
      <c r="AJ58" s="82" t="str">
        <f t="shared" si="2"/>
        <v>$AE$9:$AG$9</v>
      </c>
      <c r="AL58" s="47"/>
    </row>
    <row r="59" spans="1:38" hidden="1">
      <c r="B59" s="56"/>
      <c r="C59" s="27"/>
      <c r="D59" s="27"/>
      <c r="E59" s="27"/>
      <c r="F59" s="27"/>
      <c r="G59" s="27"/>
      <c r="H59" s="27"/>
      <c r="I59" s="27"/>
      <c r="J59" s="27"/>
      <c r="K59" s="27"/>
      <c r="L59" s="27"/>
      <c r="M59" s="27"/>
      <c r="N59" s="27"/>
      <c r="O59" s="5"/>
      <c r="P59" s="5"/>
      <c r="Q59" s="5"/>
      <c r="R59" s="5"/>
      <c r="S59" s="5"/>
      <c r="T59" s="6"/>
      <c r="U59" s="5"/>
      <c r="V59" s="58" t="s">
        <v>152</v>
      </c>
      <c r="W59" s="59"/>
      <c r="AB59" s="78" t="str" cm="1">
        <f t="array" aca="1" ref="AB59" ca="1">IF($X59&lt;&gt;"",INDIRECT("V"&amp;$X59)&amp;"","")</f>
        <v/>
      </c>
      <c r="AC59" s="79" t="str" cm="1">
        <f t="array" aca="1" ref="AC59" ca="1">IF($Y59&lt;&gt;"",INDIRECT("V"&amp;$Y59)&amp;"","")</f>
        <v/>
      </c>
      <c r="AD59" s="79" t="str" cm="1">
        <f t="array" aca="1" ref="AD59" ca="1">IF($Z59&lt;&gt;"",INDIRECT("V"&amp;$Z59)&amp;"","")</f>
        <v/>
      </c>
      <c r="AE59" s="79" t="b">
        <f t="shared" ca="1" si="8"/>
        <v>1</v>
      </c>
      <c r="AF59" s="80" t="e">
        <f>MATCH($O59,{"はい","該当"},0)</f>
        <v>#N/A</v>
      </c>
      <c r="AG59" s="81" t="e" cm="1">
        <f t="array" ref="AG59">INDEX($AE$9:$AG$10,$AF59,1)&amp;""</f>
        <v>#N/A</v>
      </c>
      <c r="AH59" s="81" t="e" cm="1">
        <f t="array" ref="AH59">INDEX($AE$9:$AG$10,$AF59,2)&amp;""</f>
        <v>#N/A</v>
      </c>
      <c r="AI59" s="81" t="e" cm="1">
        <f t="array" ref="AI59">INDEX($AE$9:$AG$10,$AF59,3)&amp;""</f>
        <v>#N/A</v>
      </c>
      <c r="AJ59" s="82" t="e">
        <f t="shared" ref="AJ59" si="10">IF(AF59=1, "$AE$9:$AG$9", IF(AF59=2, "$AE$10:$AF$10", ""))</f>
        <v>#N/A</v>
      </c>
      <c r="AL59" s="47"/>
    </row>
    <row r="60" spans="1:38" ht="18.600000000000001">
      <c r="A60" s="21"/>
      <c r="B60" s="200" t="s">
        <v>27</v>
      </c>
      <c r="C60" s="201"/>
      <c r="D60" s="201"/>
      <c r="E60" s="201"/>
      <c r="F60" s="201"/>
      <c r="G60" s="201"/>
      <c r="H60" s="201"/>
      <c r="I60" s="201"/>
      <c r="J60" s="201"/>
      <c r="K60" s="201"/>
      <c r="L60" s="201"/>
      <c r="M60" s="201"/>
      <c r="N60" s="201"/>
      <c r="O60" s="201"/>
      <c r="P60" s="201"/>
      <c r="Q60" s="201"/>
      <c r="R60" s="201"/>
      <c r="S60" s="201"/>
      <c r="T60" s="202"/>
      <c r="V60" s="60" t="s">
        <v>152</v>
      </c>
      <c r="W60" s="61"/>
      <c r="AB60" s="78" t="str" cm="1">
        <f t="array" aca="1" ref="AB60" ca="1">IF($X60&lt;&gt;"",INDIRECT("V"&amp;$X60)&amp;"","")</f>
        <v/>
      </c>
      <c r="AC60" s="79" t="str" cm="1">
        <f t="array" aca="1" ref="AC60" ca="1">IF($Y60&lt;&gt;"",INDIRECT("V"&amp;$Y60)&amp;"","")</f>
        <v/>
      </c>
      <c r="AD60" s="79" t="str" cm="1">
        <f t="array" aca="1" ref="AD60" ca="1">IF($Z60&lt;&gt;"",INDIRECT("V"&amp;$Z60)&amp;"","")</f>
        <v/>
      </c>
      <c r="AE60" s="79" t="b">
        <f t="shared" ca="1" si="8"/>
        <v>1</v>
      </c>
      <c r="AF60" s="80" t="e">
        <f>MATCH($O60,{"はい","該当"},0)</f>
        <v>#N/A</v>
      </c>
      <c r="AG60" s="81" t="e" cm="1">
        <f t="array" ref="AG60">INDEX($AE$9:$AG$10,$AF60,1)&amp;""</f>
        <v>#N/A</v>
      </c>
      <c r="AH60" s="81" t="e" cm="1">
        <f t="array" ref="AH60">INDEX($AE$9:$AG$10,$AF60,2)&amp;""</f>
        <v>#N/A</v>
      </c>
      <c r="AI60" s="81" t="e" cm="1">
        <f t="array" ref="AI60">INDEX($AE$9:$AG$10,$AF60,3)&amp;""</f>
        <v>#N/A</v>
      </c>
      <c r="AJ60" s="82" t="e">
        <f t="shared" si="2"/>
        <v>#N/A</v>
      </c>
      <c r="AL60" s="47"/>
    </row>
    <row r="61" spans="1:38" ht="21" customHeight="1">
      <c r="B61" s="188" t="s">
        <v>113</v>
      </c>
      <c r="C61" s="189"/>
      <c r="D61" s="189"/>
      <c r="E61" s="189"/>
      <c r="F61" s="189"/>
      <c r="G61" s="189"/>
      <c r="H61" s="189"/>
      <c r="I61" s="189"/>
      <c r="J61" s="189"/>
      <c r="K61" s="189"/>
      <c r="L61" s="189"/>
      <c r="M61" s="189"/>
      <c r="N61" s="189"/>
      <c r="O61" s="189"/>
      <c r="P61" s="189"/>
      <c r="Q61" s="189"/>
      <c r="R61" s="189"/>
      <c r="S61" s="189"/>
      <c r="T61" s="190"/>
      <c r="V61" s="57" t="s">
        <v>152</v>
      </c>
      <c r="W61" s="57"/>
      <c r="AB61" s="78" t="str" cm="1">
        <f t="array" aca="1" ref="AB61" ca="1">IF($X61&lt;&gt;"",INDIRECT("V"&amp;$X61)&amp;"","")</f>
        <v/>
      </c>
      <c r="AC61" s="79" t="str" cm="1">
        <f t="array" aca="1" ref="AC61" ca="1">IF($Y61&lt;&gt;"",INDIRECT("V"&amp;$Y61)&amp;"","")</f>
        <v/>
      </c>
      <c r="AD61" s="79" t="str" cm="1">
        <f t="array" aca="1" ref="AD61" ca="1">IF($Z61&lt;&gt;"",INDIRECT("V"&amp;$Z61)&amp;"","")</f>
        <v/>
      </c>
      <c r="AE61" s="79" t="b">
        <f t="shared" ca="1" si="8"/>
        <v>1</v>
      </c>
      <c r="AF61" s="80" t="e">
        <f>MATCH($O61,{"はい","該当"},0)</f>
        <v>#N/A</v>
      </c>
      <c r="AG61" s="81" t="e" cm="1">
        <f t="array" ref="AG61">INDEX($AE$9:$AG$10,$AF61,1)&amp;""</f>
        <v>#N/A</v>
      </c>
      <c r="AH61" s="81" t="e" cm="1">
        <f t="array" ref="AH61">INDEX($AE$9:$AG$10,$AF61,2)&amp;""</f>
        <v>#N/A</v>
      </c>
      <c r="AI61" s="81" t="e" cm="1">
        <f t="array" ref="AI61">INDEX($AE$9:$AG$10,$AF61,3)&amp;""</f>
        <v>#N/A</v>
      </c>
      <c r="AJ61" s="82" t="e">
        <f t="shared" si="2"/>
        <v>#N/A</v>
      </c>
      <c r="AL61" s="47"/>
    </row>
    <row r="62" spans="1:38" ht="21" customHeight="1">
      <c r="B62" s="191" t="s">
        <v>114</v>
      </c>
      <c r="C62" s="192"/>
      <c r="D62" s="192"/>
      <c r="E62" s="192"/>
      <c r="F62" s="192"/>
      <c r="G62" s="192"/>
      <c r="H62" s="192"/>
      <c r="I62" s="192"/>
      <c r="J62" s="192"/>
      <c r="K62" s="192"/>
      <c r="L62" s="192"/>
      <c r="M62" s="192"/>
      <c r="N62" s="192"/>
      <c r="O62" s="5" t="s">
        <v>20</v>
      </c>
      <c r="P62" s="5" t="s">
        <v>21</v>
      </c>
      <c r="Q62" s="5"/>
      <c r="R62" s="5" t="s">
        <v>15</v>
      </c>
      <c r="S62" s="5" t="str">
        <f t="shared" ref="S62:S67" si="11">IF(W62="","",IF(W62="-","-",""&amp;W62&amp;""))</f>
        <v>-</v>
      </c>
      <c r="T62" s="6"/>
      <c r="U62" s="5"/>
      <c r="V62" s="11"/>
      <c r="W62" s="12" t="s">
        <v>30</v>
      </c>
      <c r="X62" s="14"/>
      <c r="Y62" s="14"/>
      <c r="Z62" s="14"/>
      <c r="AA62" s="14"/>
      <c r="AB62" s="78" t="str" cm="1">
        <f t="array" aca="1" ref="AB62" ca="1">IF($X62&lt;&gt;"",INDIRECT("V"&amp;$X62)&amp;"","")</f>
        <v/>
      </c>
      <c r="AC62" s="79" t="str" cm="1">
        <f t="array" aca="1" ref="AC62" ca="1">IF($Y62&lt;&gt;"",INDIRECT("V"&amp;$Y62)&amp;"","")</f>
        <v/>
      </c>
      <c r="AD62" s="79" t="str" cm="1">
        <f t="array" aca="1" ref="AD62" ca="1">IF($Z62&lt;&gt;"",INDIRECT("V"&amp;$Z62)&amp;"","")</f>
        <v/>
      </c>
      <c r="AE62" s="79" t="b">
        <f t="shared" ca="1" si="8"/>
        <v>1</v>
      </c>
      <c r="AF62" s="80">
        <f>MATCH($O62,{"はい","該当"},0)</f>
        <v>2</v>
      </c>
      <c r="AG62" s="81" t="str" cm="1">
        <f t="array" ref="AG62">INDEX($AE$9:$AG$10,$AF62,1)&amp;""</f>
        <v>A. 該当</v>
      </c>
      <c r="AH62" s="81" t="str" cm="1">
        <f t="array" ref="AH62">INDEX($AE$9:$AG$10,$AF62,2)&amp;""</f>
        <v>B. 非該当</v>
      </c>
      <c r="AI62" s="81" t="str" cm="1">
        <f t="array" ref="AI62">INDEX($AE$9:$AG$10,$AF62,3)&amp;""</f>
        <v/>
      </c>
      <c r="AJ62" s="82" t="str">
        <f t="shared" si="2"/>
        <v>$AE$10:$AF$10</v>
      </c>
      <c r="AL62" s="47"/>
    </row>
    <row r="63" spans="1:38" ht="21" customHeight="1">
      <c r="B63" s="15"/>
      <c r="C63" s="203" t="s">
        <v>115</v>
      </c>
      <c r="D63" s="203"/>
      <c r="E63" s="203"/>
      <c r="F63" s="203"/>
      <c r="G63" s="203"/>
      <c r="H63" s="203"/>
      <c r="I63" s="203"/>
      <c r="J63" s="203"/>
      <c r="K63" s="203"/>
      <c r="L63" s="203"/>
      <c r="M63" s="203"/>
      <c r="N63" s="203"/>
      <c r="O63" s="5" t="s">
        <v>12</v>
      </c>
      <c r="P63" s="5" t="s">
        <v>13</v>
      </c>
      <c r="Q63" s="5" t="s">
        <v>14</v>
      </c>
      <c r="R63" s="5" t="s">
        <v>15</v>
      </c>
      <c r="S63" s="5" t="str">
        <f t="shared" si="11"/>
        <v>-</v>
      </c>
      <c r="T63" s="6"/>
      <c r="U63" s="5"/>
      <c r="V63" s="11"/>
      <c r="W63" s="12" t="s">
        <v>30</v>
      </c>
      <c r="X63" s="14">
        <v>62</v>
      </c>
      <c r="Y63" s="14"/>
      <c r="Z63" s="14"/>
      <c r="AA63" s="14">
        <v>1</v>
      </c>
      <c r="AB63" s="78" t="str" cm="1">
        <f t="array" aca="1" ref="AB63" ca="1">IF($X63&lt;&gt;"",INDIRECT("V"&amp;$X63)&amp;"","")</f>
        <v/>
      </c>
      <c r="AC63" s="79" t="str" cm="1">
        <f t="array" aca="1" ref="AC63" ca="1">IF($Y63&lt;&gt;"",INDIRECT("V"&amp;$Y63)&amp;"","")</f>
        <v/>
      </c>
      <c r="AD63" s="79" t="str" cm="1">
        <f t="array" aca="1" ref="AD63" ca="1">IF($Z63&lt;&gt;"",INDIRECT("V"&amp;$Z63)&amp;"","")</f>
        <v/>
      </c>
      <c r="AE63" s="79" t="b">
        <f t="shared" ca="1" si="8"/>
        <v>1</v>
      </c>
      <c r="AF63" s="80">
        <f>MATCH($O63,{"はい","該当"},0)</f>
        <v>1</v>
      </c>
      <c r="AG63" s="81" t="str" cm="1">
        <f t="array" ref="AG63">INDEX($AE$9:$AG$10,$AF63,1)&amp;""</f>
        <v>1. はい</v>
      </c>
      <c r="AH63" s="81" t="str" cm="1">
        <f t="array" ref="AH63">INDEX($AE$9:$AG$10,$AF63,2)&amp;""</f>
        <v>2. いいえ</v>
      </c>
      <c r="AI63" s="81" t="str" cm="1">
        <f t="array" ref="AI63">INDEX($AE$9:$AG$10,$AF63,3)&amp;""</f>
        <v>3. 対象外</v>
      </c>
      <c r="AJ63" s="82" t="str">
        <f t="shared" si="2"/>
        <v>$AE$9:$AG$9</v>
      </c>
      <c r="AL63" s="47"/>
    </row>
    <row r="64" spans="1:38" ht="21" customHeight="1">
      <c r="B64" s="15"/>
      <c r="C64" s="187" t="s">
        <v>116</v>
      </c>
      <c r="D64" s="187"/>
      <c r="E64" s="187"/>
      <c r="F64" s="187"/>
      <c r="G64" s="187"/>
      <c r="H64" s="187"/>
      <c r="I64" s="187"/>
      <c r="J64" s="187"/>
      <c r="K64" s="187"/>
      <c r="L64" s="187"/>
      <c r="M64" s="187"/>
      <c r="N64" s="187"/>
      <c r="O64" s="5" t="s">
        <v>12</v>
      </c>
      <c r="P64" s="5" t="s">
        <v>13</v>
      </c>
      <c r="Q64" s="5" t="s">
        <v>14</v>
      </c>
      <c r="R64" s="5" t="s">
        <v>15</v>
      </c>
      <c r="S64" s="5" t="str">
        <f t="shared" si="11"/>
        <v>-</v>
      </c>
      <c r="T64" s="6"/>
      <c r="U64" s="5"/>
      <c r="V64" s="11"/>
      <c r="W64" s="12" t="s">
        <v>30</v>
      </c>
      <c r="X64" s="14">
        <v>62</v>
      </c>
      <c r="Y64" s="14"/>
      <c r="Z64" s="14"/>
      <c r="AA64" s="14">
        <v>1</v>
      </c>
      <c r="AB64" s="78" t="str" cm="1">
        <f t="array" aca="1" ref="AB64" ca="1">IF($X64&lt;&gt;"",INDIRECT("V"&amp;$X64)&amp;"","")</f>
        <v/>
      </c>
      <c r="AC64" s="79" t="str" cm="1">
        <f t="array" aca="1" ref="AC64" ca="1">IF($Y64&lt;&gt;"",INDIRECT("V"&amp;$Y64)&amp;"","")</f>
        <v/>
      </c>
      <c r="AD64" s="79" t="str" cm="1">
        <f t="array" aca="1" ref="AD64" ca="1">IF($Z64&lt;&gt;"",INDIRECT("V"&amp;$Z64)&amp;"","")</f>
        <v/>
      </c>
      <c r="AE64" s="79" t="b">
        <f t="shared" ca="1" si="8"/>
        <v>1</v>
      </c>
      <c r="AF64" s="80">
        <f>MATCH($O64,{"はい","該当"},0)</f>
        <v>1</v>
      </c>
      <c r="AG64" s="81" t="str" cm="1">
        <f t="array" ref="AG64">INDEX($AE$9:$AG$10,$AF64,1)&amp;""</f>
        <v>1. はい</v>
      </c>
      <c r="AH64" s="81" t="str" cm="1">
        <f t="array" ref="AH64">INDEX($AE$9:$AG$10,$AF64,2)&amp;""</f>
        <v>2. いいえ</v>
      </c>
      <c r="AI64" s="81" t="str" cm="1">
        <f t="array" ref="AI64">INDEX($AE$9:$AG$10,$AF64,3)&amp;""</f>
        <v>3. 対象外</v>
      </c>
      <c r="AJ64" s="82" t="str">
        <f t="shared" si="2"/>
        <v>$AE$9:$AG$9</v>
      </c>
      <c r="AL64" s="47"/>
    </row>
    <row r="65" spans="1:38" ht="34.200000000000003" customHeight="1">
      <c r="B65" s="15"/>
      <c r="C65" s="187" t="s">
        <v>392</v>
      </c>
      <c r="D65" s="187"/>
      <c r="E65" s="187"/>
      <c r="F65" s="187"/>
      <c r="G65" s="187"/>
      <c r="H65" s="187"/>
      <c r="I65" s="187"/>
      <c r="J65" s="187"/>
      <c r="K65" s="187"/>
      <c r="L65" s="187"/>
      <c r="M65" s="187"/>
      <c r="N65" s="187"/>
      <c r="O65" s="5" t="s">
        <v>12</v>
      </c>
      <c r="P65" s="5" t="s">
        <v>13</v>
      </c>
      <c r="Q65" s="5" t="s">
        <v>14</v>
      </c>
      <c r="R65" s="5" t="s">
        <v>15</v>
      </c>
      <c r="S65" s="5" t="str">
        <f t="shared" si="11"/>
        <v>-</v>
      </c>
      <c r="T65" s="6"/>
      <c r="U65" s="5"/>
      <c r="V65" s="11"/>
      <c r="W65" s="12" t="s">
        <v>30</v>
      </c>
      <c r="X65" s="14">
        <v>62</v>
      </c>
      <c r="Y65" s="14"/>
      <c r="Z65" s="14"/>
      <c r="AA65" s="14">
        <v>1</v>
      </c>
      <c r="AB65" s="78" t="str" cm="1">
        <f t="array" aca="1" ref="AB65" ca="1">IF($X65&lt;&gt;"",INDIRECT("V"&amp;$X65)&amp;"","")</f>
        <v/>
      </c>
      <c r="AC65" s="79" t="str" cm="1">
        <f t="array" aca="1" ref="AC65" ca="1">IF($Y65&lt;&gt;"",INDIRECT("V"&amp;$Y65)&amp;"","")</f>
        <v/>
      </c>
      <c r="AD65" s="79" t="str" cm="1">
        <f t="array" aca="1" ref="AD65" ca="1">IF($Z65&lt;&gt;"",INDIRECT("V"&amp;$Z65)&amp;"","")</f>
        <v/>
      </c>
      <c r="AE65" s="79" t="b">
        <f t="shared" ca="1" si="8"/>
        <v>1</v>
      </c>
      <c r="AF65" s="80">
        <f>MATCH($O65,{"はい","該当"},0)</f>
        <v>1</v>
      </c>
      <c r="AG65" s="81" t="str" cm="1">
        <f t="array" ref="AG65">INDEX($AE$9:$AG$10,$AF65,1)&amp;""</f>
        <v>1. はい</v>
      </c>
      <c r="AH65" s="81" t="str" cm="1">
        <f t="array" ref="AH65">INDEX($AE$9:$AG$10,$AF65,2)&amp;""</f>
        <v>2. いいえ</v>
      </c>
      <c r="AI65" s="81" t="str" cm="1">
        <f t="array" ref="AI65">INDEX($AE$9:$AG$10,$AF65,3)&amp;""</f>
        <v>3. 対象外</v>
      </c>
      <c r="AJ65" s="82" t="str">
        <f t="shared" si="2"/>
        <v>$AE$9:$AG$9</v>
      </c>
      <c r="AL65" s="47"/>
    </row>
    <row r="66" spans="1:38" ht="32.4" customHeight="1">
      <c r="A66" s="21"/>
      <c r="B66" s="15"/>
      <c r="C66" s="187" t="s">
        <v>393</v>
      </c>
      <c r="D66" s="187"/>
      <c r="E66" s="187"/>
      <c r="F66" s="187"/>
      <c r="G66" s="187"/>
      <c r="H66" s="187"/>
      <c r="I66" s="187"/>
      <c r="J66" s="187"/>
      <c r="K66" s="187"/>
      <c r="L66" s="187"/>
      <c r="M66" s="187"/>
      <c r="N66" s="187"/>
      <c r="O66" s="5" t="s">
        <v>12</v>
      </c>
      <c r="P66" s="5" t="s">
        <v>13</v>
      </c>
      <c r="Q66" s="5" t="s">
        <v>14</v>
      </c>
      <c r="R66" s="5" t="s">
        <v>15</v>
      </c>
      <c r="S66" s="5" t="str">
        <f t="shared" si="11"/>
        <v>-</v>
      </c>
      <c r="T66" s="6"/>
      <c r="U66" s="5"/>
      <c r="V66" s="11"/>
      <c r="W66" s="12" t="s">
        <v>30</v>
      </c>
      <c r="X66" s="14">
        <v>62</v>
      </c>
      <c r="Y66" s="14"/>
      <c r="Z66" s="14"/>
      <c r="AA66" s="14">
        <v>1</v>
      </c>
      <c r="AB66" s="78" t="str" cm="1">
        <f t="array" aca="1" ref="AB66" ca="1">IF($X66&lt;&gt;"",INDIRECT("V"&amp;$X66)&amp;"","")</f>
        <v/>
      </c>
      <c r="AC66" s="79" t="str" cm="1">
        <f t="array" aca="1" ref="AC66" ca="1">IF($Y66&lt;&gt;"",INDIRECT("V"&amp;$Y66)&amp;"","")</f>
        <v/>
      </c>
      <c r="AD66" s="79" t="str" cm="1">
        <f t="array" aca="1" ref="AD66" ca="1">IF($Z66&lt;&gt;"",INDIRECT("V"&amp;$Z66)&amp;"","")</f>
        <v/>
      </c>
      <c r="AE66" s="79" t="b">
        <f t="shared" ca="1" si="8"/>
        <v>1</v>
      </c>
      <c r="AF66" s="80">
        <f>MATCH($O66,{"はい","該当"},0)</f>
        <v>1</v>
      </c>
      <c r="AG66" s="81" t="str" cm="1">
        <f t="array" ref="AG66">INDEX($AE$9:$AG$10,$AF66,1)&amp;""</f>
        <v>1. はい</v>
      </c>
      <c r="AH66" s="81" t="str" cm="1">
        <f t="array" ref="AH66">INDEX($AE$9:$AG$10,$AF66,2)&amp;""</f>
        <v>2. いいえ</v>
      </c>
      <c r="AI66" s="81" t="str" cm="1">
        <f t="array" ref="AI66">INDEX($AE$9:$AG$10,$AF66,3)&amp;""</f>
        <v>3. 対象外</v>
      </c>
      <c r="AJ66" s="82" t="str">
        <f t="shared" si="2"/>
        <v>$AE$9:$AG$9</v>
      </c>
      <c r="AL66" s="47"/>
    </row>
    <row r="67" spans="1:38" ht="21" customHeight="1">
      <c r="B67" s="15"/>
      <c r="C67" s="193" t="s">
        <v>117</v>
      </c>
      <c r="D67" s="193"/>
      <c r="E67" s="193"/>
      <c r="F67" s="193"/>
      <c r="G67" s="193"/>
      <c r="H67" s="193"/>
      <c r="I67" s="193"/>
      <c r="J67" s="193"/>
      <c r="K67" s="193"/>
      <c r="L67" s="193"/>
      <c r="M67" s="193"/>
      <c r="N67" s="193"/>
      <c r="O67" s="5" t="s">
        <v>12</v>
      </c>
      <c r="P67" s="5" t="s">
        <v>13</v>
      </c>
      <c r="Q67" s="5" t="s">
        <v>14</v>
      </c>
      <c r="R67" s="5" t="s">
        <v>15</v>
      </c>
      <c r="S67" s="5" t="str">
        <f t="shared" si="11"/>
        <v>-</v>
      </c>
      <c r="T67" s="6"/>
      <c r="U67" s="5"/>
      <c r="V67" s="11"/>
      <c r="W67" s="12" t="s">
        <v>30</v>
      </c>
      <c r="X67" s="14">
        <v>62</v>
      </c>
      <c r="Y67" s="14"/>
      <c r="Z67" s="14"/>
      <c r="AA67" s="14">
        <v>1</v>
      </c>
      <c r="AB67" s="78" t="str" cm="1">
        <f t="array" aca="1" ref="AB67" ca="1">IF($X67&lt;&gt;"",INDIRECT("V"&amp;$X67)&amp;"","")</f>
        <v/>
      </c>
      <c r="AC67" s="79" t="str" cm="1">
        <f t="array" aca="1" ref="AC67" ca="1">IF($Y67&lt;&gt;"",INDIRECT("V"&amp;$Y67)&amp;"","")</f>
        <v/>
      </c>
      <c r="AD67" s="79" t="str" cm="1">
        <f t="array" aca="1" ref="AD67" ca="1">IF($Z67&lt;&gt;"",INDIRECT("V"&amp;$Z67)&amp;"","")</f>
        <v/>
      </c>
      <c r="AE67" s="79" t="b">
        <f t="shared" ca="1" si="8"/>
        <v>1</v>
      </c>
      <c r="AF67" s="80">
        <f>MATCH($O67,{"はい","該当"},0)</f>
        <v>1</v>
      </c>
      <c r="AG67" s="81" t="str" cm="1">
        <f t="array" ref="AG67">INDEX($AE$9:$AG$10,$AF67,1)&amp;""</f>
        <v>1. はい</v>
      </c>
      <c r="AH67" s="81" t="str" cm="1">
        <f t="array" ref="AH67">INDEX($AE$9:$AG$10,$AF67,2)&amp;""</f>
        <v>2. いいえ</v>
      </c>
      <c r="AI67" s="81" t="str" cm="1">
        <f t="array" ref="AI67">INDEX($AE$9:$AG$10,$AF67,3)&amp;""</f>
        <v>3. 対象外</v>
      </c>
      <c r="AJ67" s="82" t="str">
        <f t="shared" si="2"/>
        <v>$AE$9:$AG$9</v>
      </c>
      <c r="AL67" s="47"/>
    </row>
    <row r="68" spans="1:38" ht="21" customHeight="1">
      <c r="A68" s="21"/>
      <c r="B68" s="188" t="s">
        <v>118</v>
      </c>
      <c r="C68" s="189"/>
      <c r="D68" s="189"/>
      <c r="E68" s="189"/>
      <c r="F68" s="189"/>
      <c r="G68" s="189"/>
      <c r="H68" s="189"/>
      <c r="I68" s="189"/>
      <c r="J68" s="189"/>
      <c r="K68" s="189"/>
      <c r="L68" s="189"/>
      <c r="M68" s="189"/>
      <c r="N68" s="189"/>
      <c r="O68" s="189"/>
      <c r="P68" s="189"/>
      <c r="Q68" s="189"/>
      <c r="R68" s="189"/>
      <c r="S68" s="189"/>
      <c r="T68" s="190"/>
      <c r="V68" s="57" t="s">
        <v>152</v>
      </c>
      <c r="W68" s="57"/>
      <c r="AB68" s="78" t="str" cm="1">
        <f t="array" aca="1" ref="AB68" ca="1">IF($X68&lt;&gt;"",INDIRECT("V"&amp;$X68)&amp;"","")</f>
        <v/>
      </c>
      <c r="AC68" s="79" t="str" cm="1">
        <f t="array" aca="1" ref="AC68" ca="1">IF($Y68&lt;&gt;"",INDIRECT("V"&amp;$Y68)&amp;"","")</f>
        <v/>
      </c>
      <c r="AD68" s="79" t="str" cm="1">
        <f t="array" aca="1" ref="AD68" ca="1">IF($Z68&lt;&gt;"",INDIRECT("V"&amp;$Z68)&amp;"","")</f>
        <v/>
      </c>
      <c r="AE68" s="79" t="b">
        <f t="shared" ca="1" si="8"/>
        <v>1</v>
      </c>
      <c r="AF68" s="80" t="e">
        <f>MATCH($O68,{"はい","該当"},0)</f>
        <v>#N/A</v>
      </c>
      <c r="AG68" s="81" t="e" cm="1">
        <f t="array" ref="AG68">INDEX($AE$9:$AG$10,$AF68,1)&amp;""</f>
        <v>#N/A</v>
      </c>
      <c r="AH68" s="81" t="e" cm="1">
        <f t="array" ref="AH68">INDEX($AE$9:$AG$10,$AF68,2)&amp;""</f>
        <v>#N/A</v>
      </c>
      <c r="AI68" s="81" t="e" cm="1">
        <f t="array" ref="AI68">INDEX($AE$9:$AG$10,$AF68,3)&amp;""</f>
        <v>#N/A</v>
      </c>
      <c r="AJ68" s="82" t="e">
        <f t="shared" si="2"/>
        <v>#N/A</v>
      </c>
      <c r="AL68" s="47"/>
    </row>
    <row r="69" spans="1:38" ht="21" customHeight="1">
      <c r="B69" s="198" t="s">
        <v>119</v>
      </c>
      <c r="C69" s="199"/>
      <c r="D69" s="199"/>
      <c r="E69" s="199"/>
      <c r="F69" s="199"/>
      <c r="G69" s="199"/>
      <c r="H69" s="199"/>
      <c r="I69" s="199"/>
      <c r="J69" s="199"/>
      <c r="K69" s="199"/>
      <c r="L69" s="199"/>
      <c r="M69" s="199"/>
      <c r="N69" s="199"/>
      <c r="O69" s="5" t="s">
        <v>12</v>
      </c>
      <c r="P69" s="5" t="s">
        <v>13</v>
      </c>
      <c r="Q69" s="5" t="s">
        <v>14</v>
      </c>
      <c r="R69" s="5" t="s">
        <v>15</v>
      </c>
      <c r="S69" s="5" t="str">
        <f t="shared" ref="S69:S82" si="12">IF(W69="","",IF(W69="-","-",""&amp;W69&amp;""))</f>
        <v>-</v>
      </c>
      <c r="T69" s="6"/>
      <c r="U69" s="5"/>
      <c r="V69" s="11"/>
      <c r="W69" s="12" t="s">
        <v>30</v>
      </c>
      <c r="X69" s="14"/>
      <c r="Y69" s="14"/>
      <c r="Z69" s="14"/>
      <c r="AA69" s="14"/>
      <c r="AB69" s="78" t="str" cm="1">
        <f t="array" aca="1" ref="AB69" ca="1">IF($X69&lt;&gt;"",INDIRECT("V"&amp;$X69)&amp;"","")</f>
        <v/>
      </c>
      <c r="AC69" s="79" t="str" cm="1">
        <f t="array" aca="1" ref="AC69" ca="1">IF($Y69&lt;&gt;"",INDIRECT("V"&amp;$Y69)&amp;"","")</f>
        <v/>
      </c>
      <c r="AD69" s="79" t="str" cm="1">
        <f t="array" aca="1" ref="AD69" ca="1">IF($Z69&lt;&gt;"",INDIRECT("V"&amp;$Z69)&amp;"","")</f>
        <v/>
      </c>
      <c r="AE69" s="79" t="b">
        <f t="shared" ca="1" si="8"/>
        <v>1</v>
      </c>
      <c r="AF69" s="80">
        <f>MATCH($O69,{"はい","該当"},0)</f>
        <v>1</v>
      </c>
      <c r="AG69" s="81" t="str" cm="1">
        <f t="array" ref="AG69">INDEX($AE$9:$AG$10,$AF69,1)&amp;""</f>
        <v>1. はい</v>
      </c>
      <c r="AH69" s="81" t="str" cm="1">
        <f t="array" ref="AH69">INDEX($AE$9:$AG$10,$AF69,2)&amp;""</f>
        <v>2. いいえ</v>
      </c>
      <c r="AI69" s="81" t="str" cm="1">
        <f t="array" ref="AI69">INDEX($AE$9:$AG$10,$AF69,3)&amp;""</f>
        <v>3. 対象外</v>
      </c>
      <c r="AJ69" s="82" t="str">
        <f t="shared" si="2"/>
        <v>$AE$9:$AG$9</v>
      </c>
      <c r="AL69" s="47"/>
    </row>
    <row r="70" spans="1:38" ht="21" customHeight="1">
      <c r="B70" s="54"/>
      <c r="C70" s="187" t="s">
        <v>120</v>
      </c>
      <c r="D70" s="187"/>
      <c r="E70" s="187"/>
      <c r="F70" s="187"/>
      <c r="G70" s="187"/>
      <c r="H70" s="187"/>
      <c r="I70" s="187"/>
      <c r="J70" s="187"/>
      <c r="K70" s="187"/>
      <c r="L70" s="187"/>
      <c r="M70" s="187"/>
      <c r="N70" s="187"/>
      <c r="O70" s="5" t="s">
        <v>12</v>
      </c>
      <c r="P70" s="5" t="s">
        <v>13</v>
      </c>
      <c r="Q70" s="5" t="s">
        <v>14</v>
      </c>
      <c r="R70" s="5" t="s">
        <v>15</v>
      </c>
      <c r="S70" s="5" t="str">
        <f t="shared" si="12"/>
        <v>-</v>
      </c>
      <c r="T70" s="6"/>
      <c r="U70" s="5"/>
      <c r="V70" s="11"/>
      <c r="W70" s="12" t="s">
        <v>30</v>
      </c>
      <c r="X70" s="14">
        <v>69</v>
      </c>
      <c r="Y70" s="14"/>
      <c r="Z70" s="14"/>
      <c r="AA70" s="14">
        <v>2</v>
      </c>
      <c r="AB70" s="78" t="str" cm="1">
        <f t="array" aca="1" ref="AB70" ca="1">IF($X70&lt;&gt;"",INDIRECT("V"&amp;$X70)&amp;"","")</f>
        <v/>
      </c>
      <c r="AC70" s="79" t="str" cm="1">
        <f t="array" aca="1" ref="AC70" ca="1">IF($Y70&lt;&gt;"",INDIRECT("V"&amp;$Y70)&amp;"","")</f>
        <v/>
      </c>
      <c r="AD70" s="79" t="str" cm="1">
        <f t="array" aca="1" ref="AD70" ca="1">IF($Z70&lt;&gt;"",INDIRECT("V"&amp;$Z70)&amp;"","")</f>
        <v/>
      </c>
      <c r="AE70" s="79" t="b">
        <f t="shared" ca="1" si="8"/>
        <v>1</v>
      </c>
      <c r="AF70" s="80">
        <f>MATCH($O70,{"はい","該当"},0)</f>
        <v>1</v>
      </c>
      <c r="AG70" s="81" t="str" cm="1">
        <f t="array" ref="AG70">INDEX($AE$9:$AG$10,$AF70,1)&amp;""</f>
        <v>1. はい</v>
      </c>
      <c r="AH70" s="81" t="str" cm="1">
        <f t="array" ref="AH70">INDEX($AE$9:$AG$10,$AF70,2)&amp;""</f>
        <v>2. いいえ</v>
      </c>
      <c r="AI70" s="81" t="str" cm="1">
        <f t="array" ref="AI70">INDEX($AE$9:$AG$10,$AF70,3)&amp;""</f>
        <v>3. 対象外</v>
      </c>
      <c r="AJ70" s="82" t="str">
        <f t="shared" si="2"/>
        <v>$AE$9:$AG$9</v>
      </c>
      <c r="AL70" s="47"/>
    </row>
    <row r="71" spans="1:38" ht="21" customHeight="1">
      <c r="B71" s="54"/>
      <c r="C71" s="194" t="s">
        <v>121</v>
      </c>
      <c r="D71" s="194"/>
      <c r="E71" s="194"/>
      <c r="F71" s="194"/>
      <c r="G71" s="194"/>
      <c r="H71" s="194"/>
      <c r="I71" s="194"/>
      <c r="J71" s="194"/>
      <c r="K71" s="194"/>
      <c r="L71" s="194"/>
      <c r="M71" s="194"/>
      <c r="N71" s="194"/>
      <c r="O71" s="5" t="s">
        <v>12</v>
      </c>
      <c r="P71" s="5" t="s">
        <v>13</v>
      </c>
      <c r="Q71" s="5" t="s">
        <v>14</v>
      </c>
      <c r="R71" s="5" t="s">
        <v>15</v>
      </c>
      <c r="S71" s="5" t="str">
        <f t="shared" si="12"/>
        <v>-</v>
      </c>
      <c r="T71" s="6"/>
      <c r="U71" s="5"/>
      <c r="V71" s="11"/>
      <c r="W71" s="12" t="s">
        <v>30</v>
      </c>
      <c r="X71" s="14">
        <v>69</v>
      </c>
      <c r="Y71" s="14"/>
      <c r="Z71" s="14"/>
      <c r="AA71" s="14">
        <v>2</v>
      </c>
      <c r="AB71" s="78" t="str" cm="1">
        <f t="array" aca="1" ref="AB71" ca="1">IF($X71&lt;&gt;"",INDIRECT("V"&amp;$X71)&amp;"","")</f>
        <v/>
      </c>
      <c r="AC71" s="79" t="str" cm="1">
        <f t="array" aca="1" ref="AC71" ca="1">IF($Y71&lt;&gt;"",INDIRECT("V"&amp;$Y71)&amp;"","")</f>
        <v/>
      </c>
      <c r="AD71" s="79" t="str" cm="1">
        <f t="array" aca="1" ref="AD71" ca="1">IF($Z71&lt;&gt;"",INDIRECT("V"&amp;$Z71)&amp;"","")</f>
        <v/>
      </c>
      <c r="AE71" s="79" t="b">
        <f t="shared" ca="1" si="8"/>
        <v>1</v>
      </c>
      <c r="AF71" s="80">
        <f>MATCH($O71,{"はい","該当"},0)</f>
        <v>1</v>
      </c>
      <c r="AG71" s="81" t="str" cm="1">
        <f t="array" ref="AG71">INDEX($AE$9:$AG$10,$AF71,1)&amp;""</f>
        <v>1. はい</v>
      </c>
      <c r="AH71" s="81" t="str" cm="1">
        <f t="array" ref="AH71">INDEX($AE$9:$AG$10,$AF71,2)&amp;""</f>
        <v>2. いいえ</v>
      </c>
      <c r="AI71" s="81" t="str" cm="1">
        <f t="array" ref="AI71">INDEX($AE$9:$AG$10,$AF71,3)&amp;""</f>
        <v>3. 対象外</v>
      </c>
      <c r="AJ71" s="82" t="str">
        <f t="shared" si="2"/>
        <v>$AE$9:$AG$9</v>
      </c>
      <c r="AL71" s="47"/>
    </row>
    <row r="72" spans="1:38" ht="21" customHeight="1">
      <c r="B72" s="195" t="s">
        <v>122</v>
      </c>
      <c r="C72" s="194"/>
      <c r="D72" s="194"/>
      <c r="E72" s="194"/>
      <c r="F72" s="194"/>
      <c r="G72" s="194"/>
      <c r="H72" s="194"/>
      <c r="I72" s="194"/>
      <c r="J72" s="194"/>
      <c r="K72" s="194"/>
      <c r="L72" s="194"/>
      <c r="M72" s="194"/>
      <c r="N72" s="194"/>
      <c r="O72" s="5" t="s">
        <v>12</v>
      </c>
      <c r="P72" s="5" t="s">
        <v>13</v>
      </c>
      <c r="Q72" s="5" t="s">
        <v>14</v>
      </c>
      <c r="R72" s="5" t="s">
        <v>15</v>
      </c>
      <c r="S72" s="5" t="str">
        <f t="shared" si="12"/>
        <v>-</v>
      </c>
      <c r="T72" s="6"/>
      <c r="U72" s="5"/>
      <c r="V72" s="11"/>
      <c r="W72" s="12" t="s">
        <v>30</v>
      </c>
      <c r="X72" s="14"/>
      <c r="Y72" s="14"/>
      <c r="Z72" s="14"/>
      <c r="AA72" s="14">
        <v>2</v>
      </c>
      <c r="AB72" s="78" t="str" cm="1">
        <f t="array" aca="1" ref="AB72" ca="1">IF($X72&lt;&gt;"",INDIRECT("V"&amp;$X72)&amp;"","")</f>
        <v/>
      </c>
      <c r="AC72" s="79" t="str" cm="1">
        <f t="array" aca="1" ref="AC72" ca="1">IF($Y72&lt;&gt;"",INDIRECT("V"&amp;$Y72)&amp;"","")</f>
        <v/>
      </c>
      <c r="AD72" s="79" t="str" cm="1">
        <f t="array" aca="1" ref="AD72" ca="1">IF($Z72&lt;&gt;"",INDIRECT("V"&amp;$Z72)&amp;"","")</f>
        <v/>
      </c>
      <c r="AE72" s="79" t="b">
        <f t="shared" ca="1" si="8"/>
        <v>1</v>
      </c>
      <c r="AF72" s="80">
        <f>MATCH($O72,{"はい","該当"},0)</f>
        <v>1</v>
      </c>
      <c r="AG72" s="81" t="str" cm="1">
        <f t="array" ref="AG72">INDEX($AE$9:$AG$10,$AF72,1)&amp;""</f>
        <v>1. はい</v>
      </c>
      <c r="AH72" s="81" t="str" cm="1">
        <f t="array" ref="AH72">INDEX($AE$9:$AG$10,$AF72,2)&amp;""</f>
        <v>2. いいえ</v>
      </c>
      <c r="AI72" s="81" t="str" cm="1">
        <f t="array" ref="AI72">INDEX($AE$9:$AG$10,$AF72,3)&amp;""</f>
        <v>3. 対象外</v>
      </c>
      <c r="AJ72" s="82" t="str">
        <f t="shared" si="2"/>
        <v>$AE$9:$AG$9</v>
      </c>
      <c r="AL72" s="47"/>
    </row>
    <row r="73" spans="1:38" ht="21" customHeight="1">
      <c r="B73" s="195" t="s">
        <v>123</v>
      </c>
      <c r="C73" s="194"/>
      <c r="D73" s="194"/>
      <c r="E73" s="194"/>
      <c r="F73" s="194"/>
      <c r="G73" s="194"/>
      <c r="H73" s="194"/>
      <c r="I73" s="194"/>
      <c r="J73" s="194"/>
      <c r="K73" s="194"/>
      <c r="L73" s="194"/>
      <c r="M73" s="194"/>
      <c r="N73" s="194"/>
      <c r="O73" s="5" t="s">
        <v>12</v>
      </c>
      <c r="P73" s="5" t="s">
        <v>13</v>
      </c>
      <c r="Q73" s="5" t="s">
        <v>14</v>
      </c>
      <c r="R73" s="5" t="s">
        <v>15</v>
      </c>
      <c r="S73" s="5" t="str">
        <f t="shared" si="12"/>
        <v>-</v>
      </c>
      <c r="T73" s="6"/>
      <c r="U73" s="5"/>
      <c r="V73" s="11"/>
      <c r="W73" s="12" t="s">
        <v>30</v>
      </c>
      <c r="X73" s="14"/>
      <c r="Y73" s="14"/>
      <c r="Z73" s="14"/>
      <c r="AA73" s="14"/>
      <c r="AB73" s="78" t="str" cm="1">
        <f t="array" aca="1" ref="AB73" ca="1">IF($X73&lt;&gt;"",INDIRECT("V"&amp;$X73)&amp;"","")</f>
        <v/>
      </c>
      <c r="AC73" s="79" t="str" cm="1">
        <f t="array" aca="1" ref="AC73" ca="1">IF($Y73&lt;&gt;"",INDIRECT("V"&amp;$Y73)&amp;"","")</f>
        <v/>
      </c>
      <c r="AD73" s="79" t="str" cm="1">
        <f t="array" aca="1" ref="AD73" ca="1">IF($Z73&lt;&gt;"",INDIRECT("V"&amp;$Z73)&amp;"","")</f>
        <v/>
      </c>
      <c r="AE73" s="79" t="b">
        <f t="shared" ca="1" si="8"/>
        <v>1</v>
      </c>
      <c r="AF73" s="80">
        <f>MATCH($O73,{"はい","該当"},0)</f>
        <v>1</v>
      </c>
      <c r="AG73" s="81" t="str" cm="1">
        <f t="array" ref="AG73">INDEX($AE$9:$AG$10,$AF73,1)&amp;""</f>
        <v>1. はい</v>
      </c>
      <c r="AH73" s="81" t="str" cm="1">
        <f t="array" ref="AH73">INDEX($AE$9:$AG$10,$AF73,2)&amp;""</f>
        <v>2. いいえ</v>
      </c>
      <c r="AI73" s="81" t="str" cm="1">
        <f t="array" ref="AI73">INDEX($AE$9:$AG$10,$AF73,3)&amp;""</f>
        <v>3. 対象外</v>
      </c>
      <c r="AJ73" s="82" t="str">
        <f t="shared" si="2"/>
        <v>$AE$9:$AG$9</v>
      </c>
      <c r="AL73" s="47"/>
    </row>
    <row r="74" spans="1:38" ht="21" customHeight="1">
      <c r="B74" s="54"/>
      <c r="C74" s="187" t="s">
        <v>124</v>
      </c>
      <c r="D74" s="187"/>
      <c r="E74" s="187"/>
      <c r="F74" s="187"/>
      <c r="G74" s="187"/>
      <c r="H74" s="187"/>
      <c r="I74" s="187"/>
      <c r="J74" s="187"/>
      <c r="K74" s="187"/>
      <c r="L74" s="187"/>
      <c r="M74" s="187"/>
      <c r="N74" s="187"/>
      <c r="O74" s="5" t="s">
        <v>12</v>
      </c>
      <c r="P74" s="5" t="s">
        <v>13</v>
      </c>
      <c r="Q74" s="5" t="s">
        <v>14</v>
      </c>
      <c r="R74" s="5" t="s">
        <v>15</v>
      </c>
      <c r="S74" s="5" t="str">
        <f t="shared" si="12"/>
        <v>-</v>
      </c>
      <c r="T74" s="6"/>
      <c r="U74" s="5"/>
      <c r="V74" s="11"/>
      <c r="W74" s="12" t="s">
        <v>30</v>
      </c>
      <c r="X74" s="14">
        <v>73</v>
      </c>
      <c r="Y74" s="14"/>
      <c r="Z74" s="14"/>
      <c r="AA74" s="14"/>
      <c r="AB74" s="78" t="str" cm="1">
        <f t="array" aca="1" ref="AB74" ca="1">IF($X74&lt;&gt;"",INDIRECT("V"&amp;$X74)&amp;"","")</f>
        <v/>
      </c>
      <c r="AC74" s="79" t="str" cm="1">
        <f t="array" aca="1" ref="AC74" ca="1">IF($Y74&lt;&gt;"",INDIRECT("V"&amp;$Y74)&amp;"","")</f>
        <v/>
      </c>
      <c r="AD74" s="79" t="str" cm="1">
        <f t="array" aca="1" ref="AD74" ca="1">IF($Z74&lt;&gt;"",INDIRECT("V"&amp;$Z74)&amp;"","")</f>
        <v/>
      </c>
      <c r="AE74" s="79" t="b">
        <f t="shared" ca="1" si="8"/>
        <v>1</v>
      </c>
      <c r="AF74" s="80">
        <f>MATCH($O74,{"はい","該当"},0)</f>
        <v>1</v>
      </c>
      <c r="AG74" s="81" t="str" cm="1">
        <f t="array" ref="AG74">INDEX($AE$9:$AG$10,$AF74,1)&amp;""</f>
        <v>1. はい</v>
      </c>
      <c r="AH74" s="81" t="str" cm="1">
        <f t="array" ref="AH74">INDEX($AE$9:$AG$10,$AF74,2)&amp;""</f>
        <v>2. いいえ</v>
      </c>
      <c r="AI74" s="81" t="str" cm="1">
        <f t="array" ref="AI74">INDEX($AE$9:$AG$10,$AF74,3)&amp;""</f>
        <v>3. 対象外</v>
      </c>
      <c r="AJ74" s="82" t="str">
        <f t="shared" si="2"/>
        <v>$AE$9:$AG$9</v>
      </c>
      <c r="AL74" s="47"/>
    </row>
    <row r="75" spans="1:38" ht="21" customHeight="1">
      <c r="B75" s="54"/>
      <c r="C75" s="194" t="s">
        <v>394</v>
      </c>
      <c r="D75" s="194"/>
      <c r="E75" s="194"/>
      <c r="F75" s="194"/>
      <c r="G75" s="194"/>
      <c r="H75" s="194"/>
      <c r="I75" s="194"/>
      <c r="J75" s="194"/>
      <c r="K75" s="194"/>
      <c r="L75" s="194"/>
      <c r="M75" s="194"/>
      <c r="N75" s="194"/>
      <c r="O75" s="5" t="s">
        <v>12</v>
      </c>
      <c r="P75" s="5" t="s">
        <v>13</v>
      </c>
      <c r="Q75" s="5" t="s">
        <v>14</v>
      </c>
      <c r="R75" s="5" t="s">
        <v>15</v>
      </c>
      <c r="S75" s="5" t="str">
        <f t="shared" si="12"/>
        <v>-</v>
      </c>
      <c r="T75" s="6"/>
      <c r="U75" s="5"/>
      <c r="V75" s="11"/>
      <c r="W75" s="12" t="s">
        <v>30</v>
      </c>
      <c r="X75" s="14">
        <v>73</v>
      </c>
      <c r="Y75" s="14"/>
      <c r="Z75" s="14"/>
      <c r="AA75" s="14"/>
      <c r="AB75" s="78" t="str" cm="1">
        <f t="array" aca="1" ref="AB75" ca="1">IF($X75&lt;&gt;"",INDIRECT("V"&amp;$X75)&amp;"","")</f>
        <v/>
      </c>
      <c r="AC75" s="79" t="str" cm="1">
        <f t="array" aca="1" ref="AC75" ca="1">IF($Y75&lt;&gt;"",INDIRECT("V"&amp;$Y75)&amp;"","")</f>
        <v/>
      </c>
      <c r="AD75" s="79" t="str" cm="1">
        <f t="array" aca="1" ref="AD75" ca="1">IF($Z75&lt;&gt;"",INDIRECT("V"&amp;$Z75)&amp;"","")</f>
        <v/>
      </c>
      <c r="AE75" s="79" t="b">
        <f t="shared" ca="1" si="8"/>
        <v>1</v>
      </c>
      <c r="AF75" s="80">
        <f>MATCH($O75,{"はい","該当"},0)</f>
        <v>1</v>
      </c>
      <c r="AG75" s="81" t="str" cm="1">
        <f t="array" ref="AG75">INDEX($AE$9:$AG$10,$AF75,1)&amp;""</f>
        <v>1. はい</v>
      </c>
      <c r="AH75" s="81" t="str" cm="1">
        <f t="array" ref="AH75">INDEX($AE$9:$AG$10,$AF75,2)&amp;""</f>
        <v>2. いいえ</v>
      </c>
      <c r="AI75" s="81" t="str" cm="1">
        <f t="array" ref="AI75">INDEX($AE$9:$AG$10,$AF75,3)&amp;""</f>
        <v>3. 対象外</v>
      </c>
      <c r="AJ75" s="82" t="str">
        <f t="shared" si="2"/>
        <v>$AE$9:$AG$9</v>
      </c>
      <c r="AL75" s="47"/>
    </row>
    <row r="76" spans="1:38" ht="21" customHeight="1">
      <c r="B76" s="54"/>
      <c r="C76" s="187" t="s">
        <v>125</v>
      </c>
      <c r="D76" s="187"/>
      <c r="E76" s="187"/>
      <c r="F76" s="187"/>
      <c r="G76" s="187"/>
      <c r="H76" s="187"/>
      <c r="I76" s="187"/>
      <c r="J76" s="187"/>
      <c r="K76" s="187"/>
      <c r="L76" s="187"/>
      <c r="M76" s="187"/>
      <c r="N76" s="187"/>
      <c r="O76" s="5" t="s">
        <v>12</v>
      </c>
      <c r="P76" s="5" t="s">
        <v>13</v>
      </c>
      <c r="Q76" s="5" t="s">
        <v>14</v>
      </c>
      <c r="R76" s="5" t="s">
        <v>15</v>
      </c>
      <c r="S76" s="5" t="str">
        <f t="shared" si="12"/>
        <v>-</v>
      </c>
      <c r="T76" s="6"/>
      <c r="U76" s="5"/>
      <c r="V76" s="11"/>
      <c r="W76" s="12" t="s">
        <v>30</v>
      </c>
      <c r="X76" s="14">
        <v>73</v>
      </c>
      <c r="Y76" s="14"/>
      <c r="Z76" s="14"/>
      <c r="AA76" s="14"/>
      <c r="AB76" s="78" t="str" cm="1">
        <f t="array" aca="1" ref="AB76" ca="1">IF($X76&lt;&gt;"",INDIRECT("V"&amp;$X76)&amp;"","")</f>
        <v/>
      </c>
      <c r="AC76" s="79" t="str" cm="1">
        <f t="array" aca="1" ref="AC76" ca="1">IF($Y76&lt;&gt;"",INDIRECT("V"&amp;$Y76)&amp;"","")</f>
        <v/>
      </c>
      <c r="AD76" s="79" t="str" cm="1">
        <f t="array" aca="1" ref="AD76" ca="1">IF($Z76&lt;&gt;"",INDIRECT("V"&amp;$Z76)&amp;"","")</f>
        <v/>
      </c>
      <c r="AE76" s="79" t="b">
        <f t="shared" ca="1" si="8"/>
        <v>1</v>
      </c>
      <c r="AF76" s="80">
        <f>MATCH($O76,{"はい","該当"},0)</f>
        <v>1</v>
      </c>
      <c r="AG76" s="81" t="str" cm="1">
        <f t="array" ref="AG76">INDEX($AE$9:$AG$10,$AF76,1)&amp;""</f>
        <v>1. はい</v>
      </c>
      <c r="AH76" s="81" t="str" cm="1">
        <f t="array" ref="AH76">INDEX($AE$9:$AG$10,$AF76,2)&amp;""</f>
        <v>2. いいえ</v>
      </c>
      <c r="AI76" s="81" t="str" cm="1">
        <f t="array" ref="AI76">INDEX($AE$9:$AG$10,$AF76,3)&amp;""</f>
        <v>3. 対象外</v>
      </c>
      <c r="AJ76" s="82" t="str">
        <f t="shared" si="2"/>
        <v>$AE$9:$AG$9</v>
      </c>
      <c r="AL76" s="47"/>
    </row>
    <row r="77" spans="1:38" ht="42" customHeight="1">
      <c r="B77" s="186" t="s">
        <v>126</v>
      </c>
      <c r="C77" s="187"/>
      <c r="D77" s="187"/>
      <c r="E77" s="187"/>
      <c r="F77" s="187"/>
      <c r="G77" s="187"/>
      <c r="H77" s="187"/>
      <c r="I77" s="187"/>
      <c r="J77" s="187"/>
      <c r="K77" s="187"/>
      <c r="L77" s="187"/>
      <c r="M77" s="187"/>
      <c r="N77" s="187"/>
      <c r="O77" s="5" t="s">
        <v>12</v>
      </c>
      <c r="P77" s="5" t="s">
        <v>13</v>
      </c>
      <c r="Q77" s="5" t="s">
        <v>14</v>
      </c>
      <c r="R77" s="5" t="s">
        <v>15</v>
      </c>
      <c r="S77" s="5" t="str">
        <f t="shared" si="12"/>
        <v>-</v>
      </c>
      <c r="T77" s="6"/>
      <c r="U77" s="5"/>
      <c r="V77" s="11"/>
      <c r="W77" s="12" t="s">
        <v>30</v>
      </c>
      <c r="X77" s="14"/>
      <c r="Y77" s="14"/>
      <c r="Z77" s="14"/>
      <c r="AA77" s="14"/>
      <c r="AB77" s="78" t="str" cm="1">
        <f t="array" aca="1" ref="AB77" ca="1">IF($X77&lt;&gt;"",INDIRECT("V"&amp;$X77)&amp;"","")</f>
        <v/>
      </c>
      <c r="AC77" s="79" t="str" cm="1">
        <f t="array" aca="1" ref="AC77" ca="1">IF($Y77&lt;&gt;"",INDIRECT("V"&amp;$Y77)&amp;"","")</f>
        <v/>
      </c>
      <c r="AD77" s="79" t="str" cm="1">
        <f t="array" aca="1" ref="AD77" ca="1">IF($Z77&lt;&gt;"",INDIRECT("V"&amp;$Z77)&amp;"","")</f>
        <v/>
      </c>
      <c r="AE77" s="79" t="b">
        <f t="shared" ca="1" si="8"/>
        <v>1</v>
      </c>
      <c r="AF77" s="80">
        <f>MATCH($O77,{"はい","該当"},0)</f>
        <v>1</v>
      </c>
      <c r="AG77" s="81" t="str" cm="1">
        <f t="array" ref="AG77">INDEX($AE$9:$AG$10,$AF77,1)&amp;""</f>
        <v>1. はい</v>
      </c>
      <c r="AH77" s="81" t="str" cm="1">
        <f t="array" ref="AH77">INDEX($AE$9:$AG$10,$AF77,2)&amp;""</f>
        <v>2. いいえ</v>
      </c>
      <c r="AI77" s="81" t="str" cm="1">
        <f t="array" ref="AI77">INDEX($AE$9:$AG$10,$AF77,3)&amp;""</f>
        <v>3. 対象外</v>
      </c>
      <c r="AJ77" s="82" t="str">
        <f t="shared" si="2"/>
        <v>$AE$9:$AG$9</v>
      </c>
      <c r="AL77" s="47"/>
    </row>
    <row r="78" spans="1:38" ht="21" customHeight="1">
      <c r="B78" s="186" t="s">
        <v>127</v>
      </c>
      <c r="C78" s="187"/>
      <c r="D78" s="187"/>
      <c r="E78" s="187"/>
      <c r="F78" s="187"/>
      <c r="G78" s="187"/>
      <c r="H78" s="187"/>
      <c r="I78" s="187"/>
      <c r="J78" s="187"/>
      <c r="K78" s="187"/>
      <c r="L78" s="187"/>
      <c r="M78" s="187"/>
      <c r="N78" s="187"/>
      <c r="O78" s="5" t="s">
        <v>12</v>
      </c>
      <c r="P78" s="5" t="s">
        <v>13</v>
      </c>
      <c r="Q78" s="5" t="s">
        <v>14</v>
      </c>
      <c r="R78" s="5" t="s">
        <v>15</v>
      </c>
      <c r="S78" s="5" t="str">
        <f t="shared" si="12"/>
        <v>-</v>
      </c>
      <c r="T78" s="6"/>
      <c r="U78" s="5"/>
      <c r="V78" s="11"/>
      <c r="W78" s="12" t="s">
        <v>30</v>
      </c>
      <c r="X78" s="14"/>
      <c r="Y78" s="14"/>
      <c r="Z78" s="14"/>
      <c r="AA78" s="14"/>
      <c r="AB78" s="78" t="str" cm="1">
        <f t="array" aca="1" ref="AB78" ca="1">IF($X78&lt;&gt;"",INDIRECT("V"&amp;$X78)&amp;"","")</f>
        <v/>
      </c>
      <c r="AC78" s="79" t="str" cm="1">
        <f t="array" aca="1" ref="AC78" ca="1">IF($Y78&lt;&gt;"",INDIRECT("V"&amp;$Y78)&amp;"","")</f>
        <v/>
      </c>
      <c r="AD78" s="79" t="str" cm="1">
        <f t="array" aca="1" ref="AD78" ca="1">IF($Z78&lt;&gt;"",INDIRECT("V"&amp;$Z78)&amp;"","")</f>
        <v/>
      </c>
      <c r="AE78" s="79" t="b">
        <f t="shared" ca="1" si="8"/>
        <v>1</v>
      </c>
      <c r="AF78" s="80">
        <f>MATCH($O78,{"はい","該当"},0)</f>
        <v>1</v>
      </c>
      <c r="AG78" s="81" t="str" cm="1">
        <f t="array" ref="AG78">INDEX($AE$9:$AG$10,$AF78,1)&amp;""</f>
        <v>1. はい</v>
      </c>
      <c r="AH78" s="81" t="str" cm="1">
        <f t="array" ref="AH78">INDEX($AE$9:$AG$10,$AF78,2)&amp;""</f>
        <v>2. いいえ</v>
      </c>
      <c r="AI78" s="81" t="str" cm="1">
        <f t="array" ref="AI78">INDEX($AE$9:$AG$10,$AF78,3)&amp;""</f>
        <v>3. 対象外</v>
      </c>
      <c r="AJ78" s="82" t="str">
        <f t="shared" si="2"/>
        <v>$AE$9:$AG$9</v>
      </c>
      <c r="AL78" s="47"/>
    </row>
    <row r="79" spans="1:38" ht="21" customHeight="1">
      <c r="B79" s="54"/>
      <c r="C79" s="187" t="s">
        <v>128</v>
      </c>
      <c r="D79" s="187"/>
      <c r="E79" s="187"/>
      <c r="F79" s="187"/>
      <c r="G79" s="187"/>
      <c r="H79" s="187"/>
      <c r="I79" s="187"/>
      <c r="J79" s="187"/>
      <c r="K79" s="187"/>
      <c r="L79" s="187"/>
      <c r="M79" s="187"/>
      <c r="N79" s="187"/>
      <c r="O79" s="5" t="s">
        <v>12</v>
      </c>
      <c r="P79" s="5" t="s">
        <v>13</v>
      </c>
      <c r="Q79" s="5" t="s">
        <v>14</v>
      </c>
      <c r="R79" s="5" t="s">
        <v>15</v>
      </c>
      <c r="S79" s="5" t="str">
        <f t="shared" si="12"/>
        <v>-</v>
      </c>
      <c r="T79" s="6"/>
      <c r="U79" s="5"/>
      <c r="V79" s="11"/>
      <c r="W79" s="12" t="s">
        <v>30</v>
      </c>
      <c r="X79" s="14">
        <v>78</v>
      </c>
      <c r="Y79" s="14"/>
      <c r="Z79" s="14"/>
      <c r="AA79" s="14"/>
      <c r="AB79" s="78" t="str" cm="1">
        <f t="array" aca="1" ref="AB79" ca="1">IF($X79&lt;&gt;"",INDIRECT("V"&amp;$X79)&amp;"","")</f>
        <v/>
      </c>
      <c r="AC79" s="79" t="str" cm="1">
        <f t="array" aca="1" ref="AC79" ca="1">IF($Y79&lt;&gt;"",INDIRECT("V"&amp;$Y79)&amp;"","")</f>
        <v/>
      </c>
      <c r="AD79" s="79" t="str" cm="1">
        <f t="array" aca="1" ref="AD79" ca="1">IF($Z79&lt;&gt;"",INDIRECT("V"&amp;$Z79)&amp;"","")</f>
        <v/>
      </c>
      <c r="AE79" s="79" t="b">
        <f t="shared" ref="AE79:AE103" ca="1" si="13">AND(OR($AB79="",$AB79=$AE$9,$AB79=$AE$10),OR($AC79="",$AC79=$AE$9,$AC79=$AE$10),OR($AD79="",$AD79=$AE$9,$AD79=$AE$10))</f>
        <v>1</v>
      </c>
      <c r="AF79" s="80">
        <f>MATCH($O79,{"はい","該当"},0)</f>
        <v>1</v>
      </c>
      <c r="AG79" s="81" t="str" cm="1">
        <f t="array" ref="AG79">INDEX($AE$9:$AG$10,$AF79,1)&amp;""</f>
        <v>1. はい</v>
      </c>
      <c r="AH79" s="81" t="str" cm="1">
        <f t="array" ref="AH79">INDEX($AE$9:$AG$10,$AF79,2)&amp;""</f>
        <v>2. いいえ</v>
      </c>
      <c r="AI79" s="81" t="str" cm="1">
        <f t="array" ref="AI79">INDEX($AE$9:$AG$10,$AF79,3)&amp;""</f>
        <v>3. 対象外</v>
      </c>
      <c r="AJ79" s="82" t="str">
        <f t="shared" si="2"/>
        <v>$AE$9:$AG$9</v>
      </c>
      <c r="AL79" s="47"/>
    </row>
    <row r="80" spans="1:38" ht="21" customHeight="1">
      <c r="B80" s="195" t="s">
        <v>129</v>
      </c>
      <c r="C80" s="194"/>
      <c r="D80" s="194"/>
      <c r="E80" s="194"/>
      <c r="F80" s="194"/>
      <c r="G80" s="194"/>
      <c r="H80" s="194"/>
      <c r="I80" s="194"/>
      <c r="J80" s="194"/>
      <c r="K80" s="194"/>
      <c r="L80" s="194"/>
      <c r="M80" s="194"/>
      <c r="N80" s="194"/>
      <c r="O80" s="5" t="s">
        <v>12</v>
      </c>
      <c r="P80" s="5" t="s">
        <v>13</v>
      </c>
      <c r="Q80" s="5" t="s">
        <v>14</v>
      </c>
      <c r="R80" s="5" t="s">
        <v>15</v>
      </c>
      <c r="S80" s="5" t="str">
        <f t="shared" si="12"/>
        <v>-</v>
      </c>
      <c r="T80" s="6"/>
      <c r="U80" s="5"/>
      <c r="V80" s="11"/>
      <c r="W80" s="12" t="s">
        <v>30</v>
      </c>
      <c r="X80" s="14"/>
      <c r="Y80" s="14"/>
      <c r="Z80" s="14"/>
      <c r="AA80" s="14"/>
      <c r="AB80" s="78" t="str" cm="1">
        <f t="array" aca="1" ref="AB80" ca="1">IF($X80&lt;&gt;"",INDIRECT("V"&amp;$X80)&amp;"","")</f>
        <v/>
      </c>
      <c r="AC80" s="79" t="str" cm="1">
        <f t="array" aca="1" ref="AC80" ca="1">IF($Y80&lt;&gt;"",INDIRECT("V"&amp;$Y80)&amp;"","")</f>
        <v/>
      </c>
      <c r="AD80" s="79" t="str" cm="1">
        <f t="array" aca="1" ref="AD80" ca="1">IF($Z80&lt;&gt;"",INDIRECT("V"&amp;$Z80)&amp;"","")</f>
        <v/>
      </c>
      <c r="AE80" s="79" t="b">
        <f t="shared" ca="1" si="13"/>
        <v>1</v>
      </c>
      <c r="AF80" s="80">
        <f>MATCH($O80,{"はい","該当"},0)</f>
        <v>1</v>
      </c>
      <c r="AG80" s="81" t="str" cm="1">
        <f t="array" ref="AG80">INDEX($AE$9:$AG$10,$AF80,1)&amp;""</f>
        <v>1. はい</v>
      </c>
      <c r="AH80" s="81" t="str" cm="1">
        <f t="array" ref="AH80">INDEX($AE$9:$AG$10,$AF80,2)&amp;""</f>
        <v>2. いいえ</v>
      </c>
      <c r="AI80" s="81" t="str" cm="1">
        <f t="array" ref="AI80">INDEX($AE$9:$AG$10,$AF80,3)&amp;""</f>
        <v>3. 対象外</v>
      </c>
      <c r="AJ80" s="82" t="str">
        <f t="shared" ref="AJ80:AJ103" si="14">IF(AF80=1, "$AE$9:$AG$9", IF(AF80=2, "$AE$10:$AF$10", ""))</f>
        <v>$AE$9:$AG$9</v>
      </c>
      <c r="AL80" s="47"/>
    </row>
    <row r="81" spans="1:38" ht="42" customHeight="1">
      <c r="B81" s="54"/>
      <c r="C81" s="187" t="s">
        <v>130</v>
      </c>
      <c r="D81" s="187"/>
      <c r="E81" s="187"/>
      <c r="F81" s="187"/>
      <c r="G81" s="187"/>
      <c r="H81" s="187"/>
      <c r="I81" s="187"/>
      <c r="J81" s="187"/>
      <c r="K81" s="187"/>
      <c r="L81" s="187"/>
      <c r="M81" s="187"/>
      <c r="N81" s="187"/>
      <c r="O81" s="5" t="s">
        <v>12</v>
      </c>
      <c r="P81" s="5" t="s">
        <v>13</v>
      </c>
      <c r="Q81" s="5" t="s">
        <v>14</v>
      </c>
      <c r="R81" s="5" t="s">
        <v>15</v>
      </c>
      <c r="S81" s="5" t="str">
        <f t="shared" si="12"/>
        <v>-</v>
      </c>
      <c r="T81" s="6"/>
      <c r="U81" s="5"/>
      <c r="V81" s="11"/>
      <c r="W81" s="12" t="s">
        <v>30</v>
      </c>
      <c r="X81" s="14">
        <v>80</v>
      </c>
      <c r="Y81" s="14"/>
      <c r="Z81" s="14"/>
      <c r="AA81" s="14"/>
      <c r="AB81" s="78" t="str" cm="1">
        <f t="array" aca="1" ref="AB81" ca="1">IF($X81&lt;&gt;"",INDIRECT("V"&amp;$X81)&amp;"","")</f>
        <v/>
      </c>
      <c r="AC81" s="79" t="str" cm="1">
        <f t="array" aca="1" ref="AC81" ca="1">IF($Y81&lt;&gt;"",INDIRECT("V"&amp;$Y81)&amp;"","")</f>
        <v/>
      </c>
      <c r="AD81" s="79" t="str" cm="1">
        <f t="array" aca="1" ref="AD81" ca="1">IF($Z81&lt;&gt;"",INDIRECT("V"&amp;$Z81)&amp;"","")</f>
        <v/>
      </c>
      <c r="AE81" s="79" t="b">
        <f t="shared" ca="1" si="13"/>
        <v>1</v>
      </c>
      <c r="AF81" s="80">
        <f>MATCH($O81,{"はい","該当"},0)</f>
        <v>1</v>
      </c>
      <c r="AG81" s="81" t="str" cm="1">
        <f t="array" ref="AG81">INDEX($AE$9:$AG$10,$AF81,1)&amp;""</f>
        <v>1. はい</v>
      </c>
      <c r="AH81" s="81" t="str" cm="1">
        <f t="array" ref="AH81">INDEX($AE$9:$AG$10,$AF81,2)&amp;""</f>
        <v>2. いいえ</v>
      </c>
      <c r="AI81" s="81" t="str" cm="1">
        <f t="array" ref="AI81">INDEX($AE$9:$AG$10,$AF81,3)&amp;""</f>
        <v>3. 対象外</v>
      </c>
      <c r="AJ81" s="82" t="str">
        <f t="shared" si="14"/>
        <v>$AE$9:$AG$9</v>
      </c>
      <c r="AL81" s="47"/>
    </row>
    <row r="82" spans="1:38" ht="21" customHeight="1">
      <c r="B82" s="54"/>
      <c r="C82" s="187" t="s">
        <v>395</v>
      </c>
      <c r="D82" s="187"/>
      <c r="E82" s="187"/>
      <c r="F82" s="187"/>
      <c r="G82" s="187"/>
      <c r="H82" s="187"/>
      <c r="I82" s="187"/>
      <c r="J82" s="187"/>
      <c r="K82" s="187"/>
      <c r="L82" s="187"/>
      <c r="M82" s="187"/>
      <c r="N82" s="187"/>
      <c r="O82" s="5" t="s">
        <v>12</v>
      </c>
      <c r="P82" s="5" t="s">
        <v>13</v>
      </c>
      <c r="Q82" s="5" t="s">
        <v>14</v>
      </c>
      <c r="R82" s="5" t="s">
        <v>15</v>
      </c>
      <c r="S82" s="5" t="str">
        <f t="shared" si="12"/>
        <v>-</v>
      </c>
      <c r="T82" s="6"/>
      <c r="U82" s="5"/>
      <c r="V82" s="11"/>
      <c r="W82" s="12" t="s">
        <v>30</v>
      </c>
      <c r="X82" s="14">
        <v>80</v>
      </c>
      <c r="Y82" s="14"/>
      <c r="Z82" s="14"/>
      <c r="AA82" s="14"/>
      <c r="AB82" s="78" t="str" cm="1">
        <f t="array" aca="1" ref="AB82" ca="1">IF($X82&lt;&gt;"",INDIRECT("V"&amp;$X82)&amp;"","")</f>
        <v/>
      </c>
      <c r="AC82" s="79" t="str" cm="1">
        <f t="array" aca="1" ref="AC82" ca="1">IF($Y82&lt;&gt;"",INDIRECT("V"&amp;$Y82)&amp;"","")</f>
        <v/>
      </c>
      <c r="AD82" s="79" t="str" cm="1">
        <f t="array" aca="1" ref="AD82" ca="1">IF($Z82&lt;&gt;"",INDIRECT("V"&amp;$Z82)&amp;"","")</f>
        <v/>
      </c>
      <c r="AE82" s="79" t="b">
        <f t="shared" ca="1" si="13"/>
        <v>1</v>
      </c>
      <c r="AF82" s="80">
        <f>MATCH($O82,{"はい","該当"},0)</f>
        <v>1</v>
      </c>
      <c r="AG82" s="81" t="str" cm="1">
        <f t="array" ref="AG82">INDEX($AE$9:$AG$10,$AF82,1)&amp;""</f>
        <v>1. はい</v>
      </c>
      <c r="AH82" s="81" t="str" cm="1">
        <f t="array" ref="AH82">INDEX($AE$9:$AG$10,$AF82,2)&amp;""</f>
        <v>2. いいえ</v>
      </c>
      <c r="AI82" s="81" t="str" cm="1">
        <f t="array" ref="AI82">INDEX($AE$9:$AG$10,$AF82,3)&amp;""</f>
        <v>3. 対象外</v>
      </c>
      <c r="AJ82" s="82" t="str">
        <f t="shared" si="14"/>
        <v>$AE$9:$AG$9</v>
      </c>
      <c r="AL82" s="47"/>
    </row>
    <row r="83" spans="1:38" ht="21" customHeight="1">
      <c r="A83" s="21"/>
      <c r="B83" s="188" t="s">
        <v>131</v>
      </c>
      <c r="C83" s="189"/>
      <c r="D83" s="189"/>
      <c r="E83" s="189"/>
      <c r="F83" s="189"/>
      <c r="G83" s="189"/>
      <c r="H83" s="189"/>
      <c r="I83" s="189"/>
      <c r="J83" s="189"/>
      <c r="K83" s="189"/>
      <c r="L83" s="189"/>
      <c r="M83" s="189"/>
      <c r="N83" s="189"/>
      <c r="O83" s="189"/>
      <c r="P83" s="189"/>
      <c r="Q83" s="189"/>
      <c r="R83" s="189"/>
      <c r="S83" s="189"/>
      <c r="T83" s="190"/>
      <c r="V83" s="57" t="s">
        <v>152</v>
      </c>
      <c r="W83" s="57"/>
      <c r="AB83" s="78" t="str" cm="1">
        <f t="array" aca="1" ref="AB83" ca="1">IF($X83&lt;&gt;"",INDIRECT("V"&amp;$X83)&amp;"","")</f>
        <v/>
      </c>
      <c r="AC83" s="79" t="str" cm="1">
        <f t="array" aca="1" ref="AC83" ca="1">IF($Y83&lt;&gt;"",INDIRECT("V"&amp;$Y83)&amp;"","")</f>
        <v/>
      </c>
      <c r="AD83" s="79" t="str" cm="1">
        <f t="array" aca="1" ref="AD83" ca="1">IF($Z83&lt;&gt;"",INDIRECT("V"&amp;$Z83)&amp;"","")</f>
        <v/>
      </c>
      <c r="AE83" s="79" t="b">
        <f t="shared" ca="1" si="13"/>
        <v>1</v>
      </c>
      <c r="AF83" s="80" t="e">
        <f>MATCH($O83,{"はい","該当"},0)</f>
        <v>#N/A</v>
      </c>
      <c r="AG83" s="81" t="e" cm="1">
        <f t="array" ref="AG83">INDEX($AE$9:$AG$10,$AF83,1)&amp;""</f>
        <v>#N/A</v>
      </c>
      <c r="AH83" s="81" t="e" cm="1">
        <f t="array" ref="AH83">INDEX($AE$9:$AG$10,$AF83,2)&amp;""</f>
        <v>#N/A</v>
      </c>
      <c r="AI83" s="81" t="e" cm="1">
        <f t="array" ref="AI83">INDEX($AE$9:$AG$10,$AF83,3)&amp;""</f>
        <v>#N/A</v>
      </c>
      <c r="AJ83" s="82" t="e">
        <f t="shared" si="14"/>
        <v>#N/A</v>
      </c>
      <c r="AL83" s="47"/>
    </row>
    <row r="84" spans="1:38" ht="21" customHeight="1">
      <c r="B84" s="191" t="s">
        <v>132</v>
      </c>
      <c r="C84" s="192"/>
      <c r="D84" s="192"/>
      <c r="E84" s="192"/>
      <c r="F84" s="192"/>
      <c r="G84" s="192"/>
      <c r="H84" s="192"/>
      <c r="I84" s="192"/>
      <c r="J84" s="192"/>
      <c r="K84" s="192"/>
      <c r="L84" s="192"/>
      <c r="M84" s="192"/>
      <c r="N84" s="192"/>
      <c r="O84" s="5" t="s">
        <v>12</v>
      </c>
      <c r="P84" s="5" t="s">
        <v>13</v>
      </c>
      <c r="Q84" s="5" t="s">
        <v>14</v>
      </c>
      <c r="R84" s="5" t="s">
        <v>15</v>
      </c>
      <c r="S84" s="5" t="str">
        <f t="shared" ref="S84:S87" si="15">IF(W84="","",IF(W84="-","-",""&amp;W84&amp;""))</f>
        <v>-</v>
      </c>
      <c r="T84" s="6"/>
      <c r="U84" s="5"/>
      <c r="V84" s="11"/>
      <c r="W84" s="12" t="s">
        <v>30</v>
      </c>
      <c r="X84" s="14"/>
      <c r="Y84" s="14"/>
      <c r="Z84" s="14"/>
      <c r="AA84" s="14"/>
      <c r="AB84" s="78" t="str" cm="1">
        <f t="array" aca="1" ref="AB84" ca="1">IF($X84&lt;&gt;"",INDIRECT("V"&amp;$X84)&amp;"","")</f>
        <v/>
      </c>
      <c r="AC84" s="79" t="str" cm="1">
        <f t="array" aca="1" ref="AC84" ca="1">IF($Y84&lt;&gt;"",INDIRECT("V"&amp;$Y84)&amp;"","")</f>
        <v/>
      </c>
      <c r="AD84" s="79" t="str" cm="1">
        <f t="array" aca="1" ref="AD84" ca="1">IF($Z84&lt;&gt;"",INDIRECT("V"&amp;$Z84)&amp;"","")</f>
        <v/>
      </c>
      <c r="AE84" s="79" t="b">
        <f t="shared" ca="1" si="13"/>
        <v>1</v>
      </c>
      <c r="AF84" s="80">
        <f>MATCH($O84,{"はい","該当"},0)</f>
        <v>1</v>
      </c>
      <c r="AG84" s="81" t="str" cm="1">
        <f t="array" ref="AG84">INDEX($AE$9:$AG$10,$AF84,1)&amp;""</f>
        <v>1. はい</v>
      </c>
      <c r="AH84" s="81" t="str" cm="1">
        <f t="array" ref="AH84">INDEX($AE$9:$AG$10,$AF84,2)&amp;""</f>
        <v>2. いいえ</v>
      </c>
      <c r="AI84" s="81" t="str" cm="1">
        <f t="array" ref="AI84">INDEX($AE$9:$AG$10,$AF84,3)&amp;""</f>
        <v>3. 対象外</v>
      </c>
      <c r="AJ84" s="82" t="str">
        <f t="shared" si="14"/>
        <v>$AE$9:$AG$9</v>
      </c>
      <c r="AL84" s="47"/>
    </row>
    <row r="85" spans="1:38" ht="21" customHeight="1">
      <c r="B85" s="197" t="s">
        <v>133</v>
      </c>
      <c r="C85" s="193"/>
      <c r="D85" s="193"/>
      <c r="E85" s="193"/>
      <c r="F85" s="193"/>
      <c r="G85" s="193"/>
      <c r="H85" s="193"/>
      <c r="I85" s="193"/>
      <c r="J85" s="193"/>
      <c r="K85" s="193"/>
      <c r="L85" s="193"/>
      <c r="M85" s="193"/>
      <c r="N85" s="193"/>
      <c r="O85" s="5" t="s">
        <v>12</v>
      </c>
      <c r="P85" s="5" t="s">
        <v>13</v>
      </c>
      <c r="Q85" s="5" t="s">
        <v>14</v>
      </c>
      <c r="R85" s="5" t="s">
        <v>15</v>
      </c>
      <c r="S85" s="5" t="str">
        <f t="shared" si="15"/>
        <v>-</v>
      </c>
      <c r="T85" s="6"/>
      <c r="U85" s="5"/>
      <c r="V85" s="11"/>
      <c r="W85" s="12" t="s">
        <v>30</v>
      </c>
      <c r="X85" s="14"/>
      <c r="Y85" s="14"/>
      <c r="Z85" s="14"/>
      <c r="AA85" s="14"/>
      <c r="AB85" s="78" t="str" cm="1">
        <f t="array" aca="1" ref="AB85" ca="1">IF($X85&lt;&gt;"",INDIRECT("V"&amp;$X85)&amp;"","")</f>
        <v/>
      </c>
      <c r="AC85" s="79" t="str" cm="1">
        <f t="array" aca="1" ref="AC85" ca="1">IF($Y85&lt;&gt;"",INDIRECT("V"&amp;$Y85)&amp;"","")</f>
        <v/>
      </c>
      <c r="AD85" s="79" t="str" cm="1">
        <f t="array" aca="1" ref="AD85" ca="1">IF($Z85&lt;&gt;"",INDIRECT("V"&amp;$Z85)&amp;"","")</f>
        <v/>
      </c>
      <c r="AE85" s="79" t="b">
        <f t="shared" ca="1" si="13"/>
        <v>1</v>
      </c>
      <c r="AF85" s="80">
        <f>MATCH($O85,{"はい","該当"},0)</f>
        <v>1</v>
      </c>
      <c r="AG85" s="81" t="str" cm="1">
        <f t="array" ref="AG85">INDEX($AE$9:$AG$10,$AF85,1)&amp;""</f>
        <v>1. はい</v>
      </c>
      <c r="AH85" s="81" t="str" cm="1">
        <f t="array" ref="AH85">INDEX($AE$9:$AG$10,$AF85,2)&amp;""</f>
        <v>2. いいえ</v>
      </c>
      <c r="AI85" s="81" t="str" cm="1">
        <f t="array" ref="AI85">INDEX($AE$9:$AG$10,$AF85,3)&amp;""</f>
        <v>3. 対象外</v>
      </c>
      <c r="AJ85" s="82" t="str">
        <f t="shared" si="14"/>
        <v>$AE$9:$AG$9</v>
      </c>
      <c r="AL85" s="47"/>
    </row>
    <row r="86" spans="1:38" ht="21" customHeight="1">
      <c r="B86" s="15"/>
      <c r="C86" s="193" t="s">
        <v>134</v>
      </c>
      <c r="D86" s="193"/>
      <c r="E86" s="193"/>
      <c r="F86" s="193"/>
      <c r="G86" s="193"/>
      <c r="H86" s="193"/>
      <c r="I86" s="193"/>
      <c r="J86" s="193"/>
      <c r="K86" s="193"/>
      <c r="L86" s="193"/>
      <c r="M86" s="193"/>
      <c r="N86" s="193"/>
      <c r="O86" s="5" t="s">
        <v>12</v>
      </c>
      <c r="P86" s="5" t="s">
        <v>13</v>
      </c>
      <c r="Q86" s="5" t="s">
        <v>14</v>
      </c>
      <c r="R86" s="5" t="s">
        <v>15</v>
      </c>
      <c r="S86" s="5" t="str">
        <f t="shared" si="15"/>
        <v>-</v>
      </c>
      <c r="T86" s="6"/>
      <c r="U86" s="5"/>
      <c r="V86" s="11"/>
      <c r="W86" s="12" t="s">
        <v>30</v>
      </c>
      <c r="X86" s="14">
        <v>85</v>
      </c>
      <c r="Y86" s="14"/>
      <c r="Z86" s="14"/>
      <c r="AA86" s="14">
        <v>1</v>
      </c>
      <c r="AB86" s="78" t="str" cm="1">
        <f t="array" aca="1" ref="AB86" ca="1">IF($X86&lt;&gt;"",INDIRECT("V"&amp;$X86)&amp;"","")</f>
        <v/>
      </c>
      <c r="AC86" s="79" t="str" cm="1">
        <f t="array" aca="1" ref="AC86" ca="1">IF($Y86&lt;&gt;"",INDIRECT("V"&amp;$Y86)&amp;"","")</f>
        <v/>
      </c>
      <c r="AD86" s="79" t="str" cm="1">
        <f t="array" aca="1" ref="AD86" ca="1">IF($Z86&lt;&gt;"",INDIRECT("V"&amp;$Z86)&amp;"","")</f>
        <v/>
      </c>
      <c r="AE86" s="79" t="b">
        <f t="shared" ca="1" si="13"/>
        <v>1</v>
      </c>
      <c r="AF86" s="80">
        <f>MATCH($O86,{"はい","該当"},0)</f>
        <v>1</v>
      </c>
      <c r="AG86" s="81" t="str" cm="1">
        <f t="array" ref="AG86">INDEX($AE$9:$AG$10,$AF86,1)&amp;""</f>
        <v>1. はい</v>
      </c>
      <c r="AH86" s="81" t="str" cm="1">
        <f t="array" ref="AH86">INDEX($AE$9:$AG$10,$AF86,2)&amp;""</f>
        <v>2. いいえ</v>
      </c>
      <c r="AI86" s="81" t="str" cm="1">
        <f t="array" ref="AI86">INDEX($AE$9:$AG$10,$AF86,3)&amp;""</f>
        <v>3. 対象外</v>
      </c>
      <c r="AJ86" s="82" t="str">
        <f t="shared" si="14"/>
        <v>$AE$9:$AG$9</v>
      </c>
      <c r="AL86" s="47"/>
    </row>
    <row r="87" spans="1:38" ht="21" customHeight="1">
      <c r="B87" s="15"/>
      <c r="C87" s="193" t="s">
        <v>135</v>
      </c>
      <c r="D87" s="193"/>
      <c r="E87" s="193"/>
      <c r="F87" s="193"/>
      <c r="G87" s="193"/>
      <c r="H87" s="193"/>
      <c r="I87" s="193"/>
      <c r="J87" s="193"/>
      <c r="K87" s="193"/>
      <c r="L87" s="193"/>
      <c r="M87" s="193"/>
      <c r="N87" s="193"/>
      <c r="O87" s="5" t="s">
        <v>12</v>
      </c>
      <c r="P87" s="5" t="s">
        <v>13</v>
      </c>
      <c r="Q87" s="5" t="s">
        <v>14</v>
      </c>
      <c r="R87" s="5" t="s">
        <v>15</v>
      </c>
      <c r="S87" s="5" t="str">
        <f t="shared" si="15"/>
        <v>-</v>
      </c>
      <c r="T87" s="6"/>
      <c r="U87" s="5"/>
      <c r="V87" s="11"/>
      <c r="W87" s="12" t="s">
        <v>30</v>
      </c>
      <c r="X87" s="14">
        <v>85</v>
      </c>
      <c r="Y87" s="14"/>
      <c r="Z87" s="14"/>
      <c r="AA87" s="14"/>
      <c r="AB87" s="78" t="str" cm="1">
        <f t="array" aca="1" ref="AB87" ca="1">IF($X87&lt;&gt;"",INDIRECT("V"&amp;$X87)&amp;"","")</f>
        <v/>
      </c>
      <c r="AC87" s="79" t="str" cm="1">
        <f t="array" aca="1" ref="AC87" ca="1">IF($Y87&lt;&gt;"",INDIRECT("V"&amp;$Y87)&amp;"","")</f>
        <v/>
      </c>
      <c r="AD87" s="79" t="str" cm="1">
        <f t="array" aca="1" ref="AD87" ca="1">IF($Z87&lt;&gt;"",INDIRECT("V"&amp;$Z87)&amp;"","")</f>
        <v/>
      </c>
      <c r="AE87" s="79" t="b">
        <f t="shared" ca="1" si="13"/>
        <v>1</v>
      </c>
      <c r="AF87" s="80">
        <f>MATCH($O87,{"はい","該当"},0)</f>
        <v>1</v>
      </c>
      <c r="AG87" s="81" t="str" cm="1">
        <f t="array" ref="AG87">INDEX($AE$9:$AG$10,$AF87,1)&amp;""</f>
        <v>1. はい</v>
      </c>
      <c r="AH87" s="81" t="str" cm="1">
        <f t="array" ref="AH87">INDEX($AE$9:$AG$10,$AF87,2)&amp;""</f>
        <v>2. いいえ</v>
      </c>
      <c r="AI87" s="81" t="str" cm="1">
        <f t="array" ref="AI87">INDEX($AE$9:$AG$10,$AF87,3)&amp;""</f>
        <v>3. 対象外</v>
      </c>
      <c r="AJ87" s="82" t="str">
        <f t="shared" si="14"/>
        <v>$AE$9:$AG$9</v>
      </c>
      <c r="AL87" s="47"/>
    </row>
    <row r="88" spans="1:38" ht="21" customHeight="1">
      <c r="A88" s="21"/>
      <c r="B88" s="188" t="s">
        <v>151</v>
      </c>
      <c r="C88" s="189"/>
      <c r="D88" s="189"/>
      <c r="E88" s="189"/>
      <c r="F88" s="189"/>
      <c r="G88" s="189"/>
      <c r="H88" s="189"/>
      <c r="I88" s="189"/>
      <c r="J88" s="189"/>
      <c r="K88" s="189"/>
      <c r="L88" s="189"/>
      <c r="M88" s="189"/>
      <c r="N88" s="189"/>
      <c r="O88" s="189"/>
      <c r="P88" s="189"/>
      <c r="Q88" s="189"/>
      <c r="R88" s="189"/>
      <c r="S88" s="189"/>
      <c r="T88" s="190"/>
      <c r="V88" s="57"/>
      <c r="W88" s="57"/>
      <c r="AB88" s="78" t="str" cm="1">
        <f t="array" aca="1" ref="AB88" ca="1">IF($X88&lt;&gt;"",INDIRECT("V"&amp;$X88)&amp;"","")</f>
        <v/>
      </c>
      <c r="AC88" s="79" t="str" cm="1">
        <f t="array" aca="1" ref="AC88" ca="1">IF($Y88&lt;&gt;"",INDIRECT("V"&amp;$Y88)&amp;"","")</f>
        <v/>
      </c>
      <c r="AD88" s="79" t="str" cm="1">
        <f t="array" aca="1" ref="AD88" ca="1">IF($Z88&lt;&gt;"",INDIRECT("V"&amp;$Z88)&amp;"","")</f>
        <v/>
      </c>
      <c r="AE88" s="79" t="b">
        <f t="shared" ca="1" si="13"/>
        <v>1</v>
      </c>
      <c r="AF88" s="80" t="e">
        <f>MATCH($O88,{"はい","該当"},0)</f>
        <v>#N/A</v>
      </c>
      <c r="AG88" s="81" t="e" cm="1">
        <f t="array" ref="AG88">INDEX($AE$9:$AG$10,$AF88,1)&amp;""</f>
        <v>#N/A</v>
      </c>
      <c r="AH88" s="81" t="e" cm="1">
        <f t="array" ref="AH88">INDEX($AE$9:$AG$10,$AF88,2)&amp;""</f>
        <v>#N/A</v>
      </c>
      <c r="AI88" s="81" t="e" cm="1">
        <f t="array" ref="AI88">INDEX($AE$9:$AG$10,$AF88,3)&amp;""</f>
        <v>#N/A</v>
      </c>
      <c r="AJ88" s="82" t="e">
        <f t="shared" si="14"/>
        <v>#N/A</v>
      </c>
      <c r="AL88" s="47"/>
    </row>
    <row r="89" spans="1:38" ht="21" customHeight="1">
      <c r="B89" s="186" t="s">
        <v>136</v>
      </c>
      <c r="C89" s="187"/>
      <c r="D89" s="187"/>
      <c r="E89" s="187"/>
      <c r="F89" s="187"/>
      <c r="G89" s="187"/>
      <c r="H89" s="187"/>
      <c r="I89" s="187"/>
      <c r="J89" s="187"/>
      <c r="K89" s="187"/>
      <c r="L89" s="187"/>
      <c r="M89" s="187"/>
      <c r="N89" s="187"/>
      <c r="O89" s="5" t="s">
        <v>12</v>
      </c>
      <c r="P89" s="5" t="s">
        <v>13</v>
      </c>
      <c r="Q89" s="5" t="s">
        <v>14</v>
      </c>
      <c r="R89" s="5" t="s">
        <v>15</v>
      </c>
      <c r="S89" s="5" t="str">
        <f t="shared" ref="S89:S97" si="16">IF(W89="","",IF(W89="-","-",""&amp;W89&amp;""))</f>
        <v>-</v>
      </c>
      <c r="T89" s="6"/>
      <c r="U89" s="5"/>
      <c r="V89" s="11"/>
      <c r="W89" s="12" t="s">
        <v>30</v>
      </c>
      <c r="X89" s="14"/>
      <c r="Y89" s="14"/>
      <c r="Z89" s="14"/>
      <c r="AA89" s="14"/>
      <c r="AB89" s="78" t="str" cm="1">
        <f t="array" aca="1" ref="AB89" ca="1">IF($X89&lt;&gt;"",INDIRECT("V"&amp;$X89)&amp;"","")</f>
        <v/>
      </c>
      <c r="AC89" s="79" t="str" cm="1">
        <f t="array" aca="1" ref="AC89" ca="1">IF($Y89&lt;&gt;"",INDIRECT("V"&amp;$Y89)&amp;"","")</f>
        <v/>
      </c>
      <c r="AD89" s="79" t="str" cm="1">
        <f t="array" aca="1" ref="AD89" ca="1">IF($Z89&lt;&gt;"",INDIRECT("V"&amp;$Z89)&amp;"","")</f>
        <v/>
      </c>
      <c r="AE89" s="79" t="b">
        <f t="shared" ca="1" si="13"/>
        <v>1</v>
      </c>
      <c r="AF89" s="80">
        <f>MATCH($O89,{"はい","該当"},0)</f>
        <v>1</v>
      </c>
      <c r="AG89" s="81" t="str" cm="1">
        <f t="array" ref="AG89">INDEX($AE$9:$AG$10,$AF89,1)&amp;""</f>
        <v>1. はい</v>
      </c>
      <c r="AH89" s="81" t="str" cm="1">
        <f t="array" ref="AH89">INDEX($AE$9:$AG$10,$AF89,2)&amp;""</f>
        <v>2. いいえ</v>
      </c>
      <c r="AI89" s="81" t="str" cm="1">
        <f t="array" ref="AI89">INDEX($AE$9:$AG$10,$AF89,3)&amp;""</f>
        <v>3. 対象外</v>
      </c>
      <c r="AJ89" s="82" t="str">
        <f t="shared" si="14"/>
        <v>$AE$9:$AG$9</v>
      </c>
      <c r="AL89" s="47"/>
    </row>
    <row r="90" spans="1:38" ht="42" customHeight="1">
      <c r="B90" s="186" t="s">
        <v>137</v>
      </c>
      <c r="C90" s="187"/>
      <c r="D90" s="187"/>
      <c r="E90" s="187"/>
      <c r="F90" s="187"/>
      <c r="G90" s="187"/>
      <c r="H90" s="187"/>
      <c r="I90" s="187"/>
      <c r="J90" s="187"/>
      <c r="K90" s="187"/>
      <c r="L90" s="187"/>
      <c r="M90" s="187"/>
      <c r="N90" s="187"/>
      <c r="O90" s="5" t="s">
        <v>12</v>
      </c>
      <c r="P90" s="5" t="s">
        <v>13</v>
      </c>
      <c r="Q90" s="5" t="s">
        <v>14</v>
      </c>
      <c r="R90" s="5" t="s">
        <v>15</v>
      </c>
      <c r="S90" s="5" t="str">
        <f t="shared" si="16"/>
        <v>-</v>
      </c>
      <c r="T90" s="6"/>
      <c r="U90" s="5"/>
      <c r="V90" s="11"/>
      <c r="W90" s="12" t="s">
        <v>30</v>
      </c>
      <c r="X90" s="14"/>
      <c r="Y90" s="14"/>
      <c r="Z90" s="14"/>
      <c r="AA90" s="14"/>
      <c r="AB90" s="78" t="str" cm="1">
        <f t="array" aca="1" ref="AB90" ca="1">IF($X90&lt;&gt;"",INDIRECT("V"&amp;$X90)&amp;"","")</f>
        <v/>
      </c>
      <c r="AC90" s="79" t="str" cm="1">
        <f t="array" aca="1" ref="AC90" ca="1">IF($Y90&lt;&gt;"",INDIRECT("V"&amp;$Y90)&amp;"","")</f>
        <v/>
      </c>
      <c r="AD90" s="79" t="str" cm="1">
        <f t="array" aca="1" ref="AD90" ca="1">IF($Z90&lt;&gt;"",INDIRECT("V"&amp;$Z90)&amp;"","")</f>
        <v/>
      </c>
      <c r="AE90" s="79" t="b">
        <f t="shared" ca="1" si="13"/>
        <v>1</v>
      </c>
      <c r="AF90" s="80">
        <f>MATCH($O90,{"はい","該当"},0)</f>
        <v>1</v>
      </c>
      <c r="AG90" s="81" t="str" cm="1">
        <f t="array" ref="AG90">INDEX($AE$9:$AG$10,$AF90,1)&amp;""</f>
        <v>1. はい</v>
      </c>
      <c r="AH90" s="81" t="str" cm="1">
        <f t="array" ref="AH90">INDEX($AE$9:$AG$10,$AF90,2)&amp;""</f>
        <v>2. いいえ</v>
      </c>
      <c r="AI90" s="81" t="str" cm="1">
        <f t="array" ref="AI90">INDEX($AE$9:$AG$10,$AF90,3)&amp;""</f>
        <v>3. 対象外</v>
      </c>
      <c r="AJ90" s="82" t="str">
        <f t="shared" si="14"/>
        <v>$AE$9:$AG$9</v>
      </c>
      <c r="AL90" s="47"/>
    </row>
    <row r="91" spans="1:38" ht="42" customHeight="1">
      <c r="B91" s="186" t="s">
        <v>138</v>
      </c>
      <c r="C91" s="187"/>
      <c r="D91" s="187"/>
      <c r="E91" s="187"/>
      <c r="F91" s="187"/>
      <c r="G91" s="187"/>
      <c r="H91" s="187"/>
      <c r="I91" s="187"/>
      <c r="J91" s="187"/>
      <c r="K91" s="187"/>
      <c r="L91" s="187"/>
      <c r="M91" s="187"/>
      <c r="N91" s="187"/>
      <c r="O91" s="5" t="s">
        <v>12</v>
      </c>
      <c r="P91" s="5" t="s">
        <v>13</v>
      </c>
      <c r="Q91" s="5" t="s">
        <v>14</v>
      </c>
      <c r="R91" s="5" t="s">
        <v>15</v>
      </c>
      <c r="S91" s="5" t="str">
        <f t="shared" si="16"/>
        <v>-</v>
      </c>
      <c r="T91" s="6"/>
      <c r="U91" s="5"/>
      <c r="V91" s="11"/>
      <c r="W91" s="12" t="s">
        <v>30</v>
      </c>
      <c r="X91" s="14"/>
      <c r="Y91" s="14"/>
      <c r="Z91" s="14"/>
      <c r="AA91" s="14"/>
      <c r="AB91" s="78" t="str" cm="1">
        <f t="array" aca="1" ref="AB91" ca="1">IF($X91&lt;&gt;"",INDIRECT("V"&amp;$X91)&amp;"","")</f>
        <v/>
      </c>
      <c r="AC91" s="79" t="str" cm="1">
        <f t="array" aca="1" ref="AC91" ca="1">IF($Y91&lt;&gt;"",INDIRECT("V"&amp;$Y91)&amp;"","")</f>
        <v/>
      </c>
      <c r="AD91" s="79" t="str" cm="1">
        <f t="array" aca="1" ref="AD91" ca="1">IF($Z91&lt;&gt;"",INDIRECT("V"&amp;$Z91)&amp;"","")</f>
        <v/>
      </c>
      <c r="AE91" s="79" t="b">
        <f t="shared" ca="1" si="13"/>
        <v>1</v>
      </c>
      <c r="AF91" s="80">
        <f>MATCH($O91,{"はい","該当"},0)</f>
        <v>1</v>
      </c>
      <c r="AG91" s="81" t="str" cm="1">
        <f t="array" ref="AG91">INDEX($AE$9:$AG$10,$AF91,1)&amp;""</f>
        <v>1. はい</v>
      </c>
      <c r="AH91" s="81" t="str" cm="1">
        <f t="array" ref="AH91">INDEX($AE$9:$AG$10,$AF91,2)&amp;""</f>
        <v>2. いいえ</v>
      </c>
      <c r="AI91" s="81" t="str" cm="1">
        <f t="array" ref="AI91">INDEX($AE$9:$AG$10,$AF91,3)&amp;""</f>
        <v>3. 対象外</v>
      </c>
      <c r="AJ91" s="82" t="str">
        <f t="shared" si="14"/>
        <v>$AE$9:$AG$9</v>
      </c>
      <c r="AL91" s="47"/>
    </row>
    <row r="92" spans="1:38" ht="21" customHeight="1">
      <c r="B92" s="195" t="s">
        <v>139</v>
      </c>
      <c r="C92" s="194"/>
      <c r="D92" s="194"/>
      <c r="E92" s="194"/>
      <c r="F92" s="194"/>
      <c r="G92" s="194"/>
      <c r="H92" s="194"/>
      <c r="I92" s="194"/>
      <c r="J92" s="194"/>
      <c r="K92" s="194"/>
      <c r="L92" s="194"/>
      <c r="M92" s="194"/>
      <c r="N92" s="194"/>
      <c r="O92" s="5" t="s">
        <v>12</v>
      </c>
      <c r="P92" s="5" t="s">
        <v>13</v>
      </c>
      <c r="Q92" s="5" t="s">
        <v>14</v>
      </c>
      <c r="R92" s="5" t="s">
        <v>15</v>
      </c>
      <c r="S92" s="5" t="str">
        <f t="shared" si="16"/>
        <v>-</v>
      </c>
      <c r="T92" s="6"/>
      <c r="U92" s="5"/>
      <c r="V92" s="11"/>
      <c r="W92" s="12" t="s">
        <v>30</v>
      </c>
      <c r="X92" s="14"/>
      <c r="Y92" s="14"/>
      <c r="Z92" s="14"/>
      <c r="AA92" s="14"/>
      <c r="AB92" s="78" t="str" cm="1">
        <f t="array" aca="1" ref="AB92" ca="1">IF($X92&lt;&gt;"",INDIRECT("V"&amp;$X92)&amp;"","")</f>
        <v/>
      </c>
      <c r="AC92" s="79" t="str" cm="1">
        <f t="array" aca="1" ref="AC92" ca="1">IF($Y92&lt;&gt;"",INDIRECT("V"&amp;$Y92)&amp;"","")</f>
        <v/>
      </c>
      <c r="AD92" s="79" t="str" cm="1">
        <f t="array" aca="1" ref="AD92" ca="1">IF($Z92&lt;&gt;"",INDIRECT("V"&amp;$Z92)&amp;"","")</f>
        <v/>
      </c>
      <c r="AE92" s="79" t="b">
        <f t="shared" ca="1" si="13"/>
        <v>1</v>
      </c>
      <c r="AF92" s="80">
        <f>MATCH($O92,{"はい","該当"},0)</f>
        <v>1</v>
      </c>
      <c r="AG92" s="81" t="str" cm="1">
        <f t="array" ref="AG92">INDEX($AE$9:$AG$10,$AF92,1)&amp;""</f>
        <v>1. はい</v>
      </c>
      <c r="AH92" s="81" t="str" cm="1">
        <f t="array" ref="AH92">INDEX($AE$9:$AG$10,$AF92,2)&amp;""</f>
        <v>2. いいえ</v>
      </c>
      <c r="AI92" s="81" t="str" cm="1">
        <f t="array" ref="AI92">INDEX($AE$9:$AG$10,$AF92,3)&amp;""</f>
        <v>3. 対象外</v>
      </c>
      <c r="AJ92" s="82" t="str">
        <f t="shared" si="14"/>
        <v>$AE$9:$AG$9</v>
      </c>
      <c r="AL92" s="47"/>
    </row>
    <row r="93" spans="1:38" ht="21" customHeight="1">
      <c r="B93" s="54"/>
      <c r="C93" s="194" t="s">
        <v>140</v>
      </c>
      <c r="D93" s="194"/>
      <c r="E93" s="194"/>
      <c r="F93" s="194"/>
      <c r="G93" s="194"/>
      <c r="H93" s="194"/>
      <c r="I93" s="194"/>
      <c r="J93" s="194"/>
      <c r="K93" s="194"/>
      <c r="L93" s="194"/>
      <c r="M93" s="194"/>
      <c r="N93" s="194"/>
      <c r="O93" s="5" t="s">
        <v>12</v>
      </c>
      <c r="P93" s="5" t="s">
        <v>13</v>
      </c>
      <c r="Q93" s="5" t="s">
        <v>14</v>
      </c>
      <c r="R93" s="5" t="s">
        <v>15</v>
      </c>
      <c r="S93" s="5" t="str">
        <f t="shared" si="16"/>
        <v>-</v>
      </c>
      <c r="T93" s="6"/>
      <c r="U93" s="5"/>
      <c r="V93" s="11"/>
      <c r="W93" s="12" t="s">
        <v>30</v>
      </c>
      <c r="X93" s="14">
        <v>92</v>
      </c>
      <c r="Y93" s="14"/>
      <c r="Z93" s="14"/>
      <c r="AA93" s="14"/>
      <c r="AB93" s="78" t="str" cm="1">
        <f t="array" aca="1" ref="AB93" ca="1">IF($X93&lt;&gt;"",INDIRECT("V"&amp;$X93)&amp;"","")</f>
        <v/>
      </c>
      <c r="AC93" s="79" t="str" cm="1">
        <f t="array" aca="1" ref="AC93" ca="1">IF($Y93&lt;&gt;"",INDIRECT("V"&amp;$Y93)&amp;"","")</f>
        <v/>
      </c>
      <c r="AD93" s="79" t="str" cm="1">
        <f t="array" aca="1" ref="AD93" ca="1">IF($Z93&lt;&gt;"",INDIRECT("V"&amp;$Z93)&amp;"","")</f>
        <v/>
      </c>
      <c r="AE93" s="79" t="b">
        <f t="shared" ca="1" si="13"/>
        <v>1</v>
      </c>
      <c r="AF93" s="80">
        <f>MATCH($O93,{"はい","該当"},0)</f>
        <v>1</v>
      </c>
      <c r="AG93" s="81" t="str" cm="1">
        <f t="array" ref="AG93">INDEX($AE$9:$AG$10,$AF93,1)&amp;""</f>
        <v>1. はい</v>
      </c>
      <c r="AH93" s="81" t="str" cm="1">
        <f t="array" ref="AH93">INDEX($AE$9:$AG$10,$AF93,2)&amp;""</f>
        <v>2. いいえ</v>
      </c>
      <c r="AI93" s="81" t="str" cm="1">
        <f t="array" ref="AI93">INDEX($AE$9:$AG$10,$AF93,3)&amp;""</f>
        <v>3. 対象外</v>
      </c>
      <c r="AJ93" s="82" t="str">
        <f t="shared" si="14"/>
        <v>$AE$9:$AG$9</v>
      </c>
      <c r="AL93" s="47"/>
    </row>
    <row r="94" spans="1:38" ht="21" customHeight="1">
      <c r="B94" s="186" t="s">
        <v>141</v>
      </c>
      <c r="C94" s="187"/>
      <c r="D94" s="187"/>
      <c r="E94" s="187"/>
      <c r="F94" s="187"/>
      <c r="G94" s="187"/>
      <c r="H94" s="187"/>
      <c r="I94" s="187"/>
      <c r="J94" s="187"/>
      <c r="K94" s="187"/>
      <c r="L94" s="187"/>
      <c r="M94" s="187"/>
      <c r="N94" s="187"/>
      <c r="O94" s="5" t="s">
        <v>12</v>
      </c>
      <c r="P94" s="5" t="s">
        <v>13</v>
      </c>
      <c r="Q94" s="5" t="s">
        <v>14</v>
      </c>
      <c r="R94" s="5" t="s">
        <v>15</v>
      </c>
      <c r="S94" s="5" t="str">
        <f t="shared" si="16"/>
        <v>-</v>
      </c>
      <c r="T94" s="6"/>
      <c r="U94" s="5"/>
      <c r="V94" s="11"/>
      <c r="W94" s="12" t="s">
        <v>30</v>
      </c>
      <c r="X94" s="14"/>
      <c r="Y94" s="14"/>
      <c r="Z94" s="14"/>
      <c r="AA94" s="14"/>
      <c r="AB94" s="78" t="str" cm="1">
        <f t="array" aca="1" ref="AB94" ca="1">IF($X94&lt;&gt;"",INDIRECT("V"&amp;$X94)&amp;"","")</f>
        <v/>
      </c>
      <c r="AC94" s="79" t="str" cm="1">
        <f t="array" aca="1" ref="AC94" ca="1">IF($Y94&lt;&gt;"",INDIRECT("V"&amp;$Y94)&amp;"","")</f>
        <v/>
      </c>
      <c r="AD94" s="79" t="str" cm="1">
        <f t="array" aca="1" ref="AD94" ca="1">IF($Z94&lt;&gt;"",INDIRECT("V"&amp;$Z94)&amp;"","")</f>
        <v/>
      </c>
      <c r="AE94" s="79" t="b">
        <f t="shared" ca="1" si="13"/>
        <v>1</v>
      </c>
      <c r="AF94" s="80">
        <f>MATCH($O94,{"はい","該当"},0)</f>
        <v>1</v>
      </c>
      <c r="AG94" s="81" t="str" cm="1">
        <f t="array" ref="AG94">INDEX($AE$9:$AG$10,$AF94,1)&amp;""</f>
        <v>1. はい</v>
      </c>
      <c r="AH94" s="81" t="str" cm="1">
        <f t="array" ref="AH94">INDEX($AE$9:$AG$10,$AF94,2)&amp;""</f>
        <v>2. いいえ</v>
      </c>
      <c r="AI94" s="81" t="str" cm="1">
        <f t="array" ref="AI94">INDEX($AE$9:$AG$10,$AF94,3)&amp;""</f>
        <v>3. 対象外</v>
      </c>
      <c r="AJ94" s="82" t="str">
        <f t="shared" si="14"/>
        <v>$AE$9:$AG$9</v>
      </c>
      <c r="AL94" s="47"/>
    </row>
    <row r="95" spans="1:38" ht="21" customHeight="1">
      <c r="B95" s="195" t="s">
        <v>384</v>
      </c>
      <c r="C95" s="194"/>
      <c r="D95" s="194"/>
      <c r="E95" s="194"/>
      <c r="F95" s="194"/>
      <c r="G95" s="194"/>
      <c r="H95" s="194"/>
      <c r="I95" s="194"/>
      <c r="J95" s="194"/>
      <c r="K95" s="194"/>
      <c r="L95" s="194"/>
      <c r="M95" s="194"/>
      <c r="N95" s="194"/>
      <c r="O95" s="5" t="s">
        <v>12</v>
      </c>
      <c r="P95" s="5" t="s">
        <v>13</v>
      </c>
      <c r="Q95" s="5" t="s">
        <v>14</v>
      </c>
      <c r="R95" s="5" t="s">
        <v>15</v>
      </c>
      <c r="S95" s="5" t="str">
        <f t="shared" si="16"/>
        <v>-</v>
      </c>
      <c r="T95" s="6"/>
      <c r="U95" s="5"/>
      <c r="V95" s="11"/>
      <c r="W95" s="12" t="s">
        <v>30</v>
      </c>
      <c r="X95" s="14"/>
      <c r="Y95" s="14"/>
      <c r="Z95" s="14"/>
      <c r="AA95" s="14"/>
      <c r="AB95" s="78" t="str" cm="1">
        <f t="array" aca="1" ref="AB95" ca="1">IF($X95&lt;&gt;"",INDIRECT("V"&amp;$X95)&amp;"","")</f>
        <v/>
      </c>
      <c r="AC95" s="79" t="str" cm="1">
        <f t="array" aca="1" ref="AC95" ca="1">IF($Y95&lt;&gt;"",INDIRECT("V"&amp;$Y95)&amp;"","")</f>
        <v/>
      </c>
      <c r="AD95" s="79" t="str" cm="1">
        <f t="array" aca="1" ref="AD95" ca="1">IF($Z95&lt;&gt;"",INDIRECT("V"&amp;$Z95)&amp;"","")</f>
        <v/>
      </c>
      <c r="AE95" s="79" t="b">
        <f t="shared" ca="1" si="13"/>
        <v>1</v>
      </c>
      <c r="AF95" s="80">
        <f>MATCH($O95,{"はい","該当"},0)</f>
        <v>1</v>
      </c>
      <c r="AG95" s="81" t="str" cm="1">
        <f t="array" ref="AG95">INDEX($AE$9:$AG$10,$AF95,1)&amp;""</f>
        <v>1. はい</v>
      </c>
      <c r="AH95" s="81" t="str" cm="1">
        <f t="array" ref="AH95">INDEX($AE$9:$AG$10,$AF95,2)&amp;""</f>
        <v>2. いいえ</v>
      </c>
      <c r="AI95" s="81" t="str" cm="1">
        <f t="array" ref="AI95">INDEX($AE$9:$AG$10,$AF95,3)&amp;""</f>
        <v>3. 対象外</v>
      </c>
      <c r="AJ95" s="82" t="str">
        <f t="shared" si="14"/>
        <v>$AE$9:$AG$9</v>
      </c>
      <c r="AL95" s="47"/>
    </row>
    <row r="96" spans="1:38" ht="41.1" customHeight="1">
      <c r="B96" s="186" t="s">
        <v>142</v>
      </c>
      <c r="C96" s="187"/>
      <c r="D96" s="187"/>
      <c r="E96" s="187"/>
      <c r="F96" s="187"/>
      <c r="G96" s="187"/>
      <c r="H96" s="187"/>
      <c r="I96" s="187"/>
      <c r="J96" s="187"/>
      <c r="K96" s="187"/>
      <c r="L96" s="187"/>
      <c r="M96" s="187"/>
      <c r="N96" s="187"/>
      <c r="O96" s="5" t="s">
        <v>12</v>
      </c>
      <c r="P96" s="5" t="s">
        <v>13</v>
      </c>
      <c r="Q96" s="5" t="s">
        <v>14</v>
      </c>
      <c r="R96" s="5" t="s">
        <v>15</v>
      </c>
      <c r="S96" s="5" t="str">
        <f t="shared" si="16"/>
        <v>-</v>
      </c>
      <c r="T96" s="6"/>
      <c r="U96" s="5"/>
      <c r="V96" s="11"/>
      <c r="W96" s="12" t="s">
        <v>30</v>
      </c>
      <c r="X96" s="14"/>
      <c r="Y96" s="14"/>
      <c r="Z96" s="14"/>
      <c r="AA96" s="14"/>
      <c r="AB96" s="78" t="str" cm="1">
        <f t="array" aca="1" ref="AB96" ca="1">IF($X96&lt;&gt;"",INDIRECT("V"&amp;$X96)&amp;"","")</f>
        <v/>
      </c>
      <c r="AC96" s="79" t="str" cm="1">
        <f t="array" aca="1" ref="AC96" ca="1">IF($Y96&lt;&gt;"",INDIRECT("V"&amp;$Y96)&amp;"","")</f>
        <v/>
      </c>
      <c r="AD96" s="79" t="str" cm="1">
        <f t="array" aca="1" ref="AD96" ca="1">IF($Z96&lt;&gt;"",INDIRECT("V"&amp;$Z96)&amp;"","")</f>
        <v/>
      </c>
      <c r="AE96" s="79" t="b">
        <f t="shared" ca="1" si="13"/>
        <v>1</v>
      </c>
      <c r="AF96" s="80">
        <f>MATCH($O96,{"はい","該当"},0)</f>
        <v>1</v>
      </c>
      <c r="AG96" s="81" t="str" cm="1">
        <f t="array" ref="AG96">INDEX($AE$9:$AG$10,$AF96,1)&amp;""</f>
        <v>1. はい</v>
      </c>
      <c r="AH96" s="81" t="str" cm="1">
        <f t="array" ref="AH96">INDEX($AE$9:$AG$10,$AF96,2)&amp;""</f>
        <v>2. いいえ</v>
      </c>
      <c r="AI96" s="81" t="str" cm="1">
        <f t="array" ref="AI96">INDEX($AE$9:$AG$10,$AF96,3)&amp;""</f>
        <v>3. 対象外</v>
      </c>
      <c r="AJ96" s="82" t="str">
        <f t="shared" si="14"/>
        <v>$AE$9:$AG$9</v>
      </c>
      <c r="AL96" s="47"/>
    </row>
    <row r="97" spans="1:38" ht="21" customHeight="1">
      <c r="B97" s="186" t="s">
        <v>143</v>
      </c>
      <c r="C97" s="187"/>
      <c r="D97" s="187"/>
      <c r="E97" s="187"/>
      <c r="F97" s="187"/>
      <c r="G97" s="187"/>
      <c r="H97" s="187"/>
      <c r="I97" s="187"/>
      <c r="J97" s="187"/>
      <c r="K97" s="187"/>
      <c r="L97" s="187"/>
      <c r="M97" s="187"/>
      <c r="N97" s="187"/>
      <c r="O97" s="5" t="s">
        <v>12</v>
      </c>
      <c r="P97" s="5" t="s">
        <v>13</v>
      </c>
      <c r="Q97" s="5" t="s">
        <v>14</v>
      </c>
      <c r="R97" s="5" t="s">
        <v>15</v>
      </c>
      <c r="S97" s="5" t="str">
        <f t="shared" si="16"/>
        <v>-</v>
      </c>
      <c r="T97" s="6"/>
      <c r="U97" s="5"/>
      <c r="V97" s="11"/>
      <c r="W97" s="12" t="s">
        <v>30</v>
      </c>
      <c r="X97" s="14"/>
      <c r="Y97" s="14"/>
      <c r="Z97" s="14"/>
      <c r="AA97" s="14"/>
      <c r="AB97" s="78" t="str" cm="1">
        <f t="array" aca="1" ref="AB97" ca="1">IF($X97&lt;&gt;"",INDIRECT("V"&amp;$X97)&amp;"","")</f>
        <v/>
      </c>
      <c r="AC97" s="79" t="str" cm="1">
        <f t="array" aca="1" ref="AC97" ca="1">IF($Y97&lt;&gt;"",INDIRECT("V"&amp;$Y97)&amp;"","")</f>
        <v/>
      </c>
      <c r="AD97" s="79" t="str" cm="1">
        <f t="array" aca="1" ref="AD97" ca="1">IF($Z97&lt;&gt;"",INDIRECT("V"&amp;$Z97)&amp;"","")</f>
        <v/>
      </c>
      <c r="AE97" s="79" t="b">
        <f t="shared" ca="1" si="13"/>
        <v>1</v>
      </c>
      <c r="AF97" s="80">
        <f>MATCH($O97,{"はい","該当"},0)</f>
        <v>1</v>
      </c>
      <c r="AG97" s="81" t="str" cm="1">
        <f t="array" ref="AG97">INDEX($AE$9:$AG$10,$AF97,1)&amp;""</f>
        <v>1. はい</v>
      </c>
      <c r="AH97" s="81" t="str" cm="1">
        <f t="array" ref="AH97">INDEX($AE$9:$AG$10,$AF97,2)&amp;""</f>
        <v>2. いいえ</v>
      </c>
      <c r="AI97" s="81" t="str" cm="1">
        <f t="array" ref="AI97">INDEX($AE$9:$AG$10,$AF97,3)&amp;""</f>
        <v>3. 対象外</v>
      </c>
      <c r="AJ97" s="82" t="str">
        <f t="shared" si="14"/>
        <v>$AE$9:$AG$9</v>
      </c>
      <c r="AL97" s="47"/>
    </row>
    <row r="98" spans="1:38" ht="21" customHeight="1">
      <c r="A98" s="21"/>
      <c r="B98" s="188" t="s">
        <v>144</v>
      </c>
      <c r="C98" s="189"/>
      <c r="D98" s="189"/>
      <c r="E98" s="189"/>
      <c r="F98" s="189"/>
      <c r="G98" s="189"/>
      <c r="H98" s="189"/>
      <c r="I98" s="189"/>
      <c r="J98" s="189"/>
      <c r="K98" s="189"/>
      <c r="L98" s="189"/>
      <c r="M98" s="189"/>
      <c r="N98" s="189"/>
      <c r="O98" s="189"/>
      <c r="P98" s="189"/>
      <c r="Q98" s="189"/>
      <c r="R98" s="189"/>
      <c r="S98" s="189"/>
      <c r="T98" s="190"/>
      <c r="V98" s="57" t="s">
        <v>152</v>
      </c>
      <c r="W98" s="57"/>
      <c r="AB98" s="78" t="str" cm="1">
        <f t="array" aca="1" ref="AB98" ca="1">IF($X98&lt;&gt;"",INDIRECT("V"&amp;$X98)&amp;"","")</f>
        <v/>
      </c>
      <c r="AC98" s="79" t="str" cm="1">
        <f t="array" aca="1" ref="AC98" ca="1">IF($Y98&lt;&gt;"",INDIRECT("V"&amp;$Y98)&amp;"","")</f>
        <v/>
      </c>
      <c r="AD98" s="79" t="str" cm="1">
        <f t="array" aca="1" ref="AD98" ca="1">IF($Z98&lt;&gt;"",INDIRECT("V"&amp;$Z98)&amp;"","")</f>
        <v/>
      </c>
      <c r="AE98" s="79" t="b">
        <f t="shared" ca="1" si="13"/>
        <v>1</v>
      </c>
      <c r="AF98" s="80" t="e">
        <f>MATCH($O98,{"はい","該当"},0)</f>
        <v>#N/A</v>
      </c>
      <c r="AG98" s="81" t="e" cm="1">
        <f t="array" ref="AG98">INDEX($AE$9:$AG$10,$AF98,1)&amp;""</f>
        <v>#N/A</v>
      </c>
      <c r="AH98" s="81" t="e" cm="1">
        <f t="array" ref="AH98">INDEX($AE$9:$AG$10,$AF98,2)&amp;""</f>
        <v>#N/A</v>
      </c>
      <c r="AI98" s="81" t="e" cm="1">
        <f t="array" ref="AI98">INDEX($AE$9:$AG$10,$AF98,3)&amp;""</f>
        <v>#N/A</v>
      </c>
      <c r="AJ98" s="82" t="e">
        <f t="shared" si="14"/>
        <v>#N/A</v>
      </c>
      <c r="AL98" s="47"/>
    </row>
    <row r="99" spans="1:38" ht="21" customHeight="1">
      <c r="B99" s="191" t="s">
        <v>145</v>
      </c>
      <c r="C99" s="192"/>
      <c r="D99" s="192"/>
      <c r="E99" s="192"/>
      <c r="F99" s="192"/>
      <c r="G99" s="192"/>
      <c r="H99" s="192"/>
      <c r="I99" s="192"/>
      <c r="J99" s="192"/>
      <c r="K99" s="192"/>
      <c r="L99" s="192"/>
      <c r="M99" s="192"/>
      <c r="N99" s="192"/>
      <c r="O99" s="5" t="s">
        <v>20</v>
      </c>
      <c r="P99" s="5" t="s">
        <v>21</v>
      </c>
      <c r="Q99" s="5"/>
      <c r="R99" s="5" t="s">
        <v>15</v>
      </c>
      <c r="S99" s="5" t="str">
        <f t="shared" ref="S99:S103" si="17">IF(W99="","",IF(W99="-","-",""&amp;W99&amp;""))</f>
        <v>-</v>
      </c>
      <c r="T99" s="6"/>
      <c r="U99" s="5"/>
      <c r="V99" s="11"/>
      <c r="W99" s="12" t="s">
        <v>30</v>
      </c>
      <c r="X99" s="14"/>
      <c r="Y99" s="14"/>
      <c r="Z99" s="14"/>
      <c r="AA99" s="14"/>
      <c r="AB99" s="78" t="str" cm="1">
        <f t="array" aca="1" ref="AB99" ca="1">IF($X99&lt;&gt;"",INDIRECT("V"&amp;$X99)&amp;"","")</f>
        <v/>
      </c>
      <c r="AC99" s="79" t="str" cm="1">
        <f t="array" aca="1" ref="AC99" ca="1">IF($Y99&lt;&gt;"",INDIRECT("V"&amp;$Y99)&amp;"","")</f>
        <v/>
      </c>
      <c r="AD99" s="79" t="str" cm="1">
        <f t="array" aca="1" ref="AD99" ca="1">IF($Z99&lt;&gt;"",INDIRECT("V"&amp;$Z99)&amp;"","")</f>
        <v/>
      </c>
      <c r="AE99" s="79" t="b">
        <f t="shared" ca="1" si="13"/>
        <v>1</v>
      </c>
      <c r="AF99" s="80">
        <f>MATCH($O99,{"はい","該当"},0)</f>
        <v>2</v>
      </c>
      <c r="AG99" s="81" t="str" cm="1">
        <f t="array" ref="AG99">INDEX($AE$9:$AG$10,$AF99,1)&amp;""</f>
        <v>A. 該当</v>
      </c>
      <c r="AH99" s="81" t="str" cm="1">
        <f t="array" ref="AH99">INDEX($AE$9:$AG$10,$AF99,2)&amp;""</f>
        <v>B. 非該当</v>
      </c>
      <c r="AI99" s="81" t="str" cm="1">
        <f t="array" ref="AI99">INDEX($AE$9:$AG$10,$AF99,3)&amp;""</f>
        <v/>
      </c>
      <c r="AJ99" s="82" t="str">
        <f t="shared" si="14"/>
        <v>$AE$10:$AF$10</v>
      </c>
      <c r="AL99" s="47"/>
    </row>
    <row r="100" spans="1:38" ht="21" customHeight="1">
      <c r="B100" s="15"/>
      <c r="C100" s="193" t="s">
        <v>146</v>
      </c>
      <c r="D100" s="193"/>
      <c r="E100" s="193"/>
      <c r="F100" s="193"/>
      <c r="G100" s="193"/>
      <c r="H100" s="193"/>
      <c r="I100" s="193"/>
      <c r="J100" s="193"/>
      <c r="K100" s="193"/>
      <c r="L100" s="193"/>
      <c r="M100" s="193"/>
      <c r="N100" s="193"/>
      <c r="O100" s="5" t="s">
        <v>12</v>
      </c>
      <c r="P100" s="5" t="s">
        <v>13</v>
      </c>
      <c r="Q100" s="5" t="s">
        <v>14</v>
      </c>
      <c r="R100" s="5" t="s">
        <v>15</v>
      </c>
      <c r="S100" s="5" t="str">
        <f t="shared" si="17"/>
        <v>-</v>
      </c>
      <c r="T100" s="6"/>
      <c r="U100" s="5"/>
      <c r="V100" s="11"/>
      <c r="W100" s="12" t="s">
        <v>30</v>
      </c>
      <c r="X100" s="14">
        <v>99</v>
      </c>
      <c r="Y100" s="14"/>
      <c r="Z100" s="14"/>
      <c r="AA100" s="14">
        <v>1</v>
      </c>
      <c r="AB100" s="78" t="str" cm="1">
        <f t="array" aca="1" ref="AB100" ca="1">IF($X100&lt;&gt;"",INDIRECT("V"&amp;$X100)&amp;"","")</f>
        <v/>
      </c>
      <c r="AC100" s="79" t="str" cm="1">
        <f t="array" aca="1" ref="AC100" ca="1">IF($Y100&lt;&gt;"",INDIRECT("V"&amp;$Y100)&amp;"","")</f>
        <v/>
      </c>
      <c r="AD100" s="79" t="str" cm="1">
        <f t="array" aca="1" ref="AD100" ca="1">IF($Z100&lt;&gt;"",INDIRECT("V"&amp;$Z100)&amp;"","")</f>
        <v/>
      </c>
      <c r="AE100" s="79" t="b">
        <f t="shared" ca="1" si="13"/>
        <v>1</v>
      </c>
      <c r="AF100" s="80">
        <f>MATCH($O100,{"はい","該当"},0)</f>
        <v>1</v>
      </c>
      <c r="AG100" s="81" t="str" cm="1">
        <f t="array" ref="AG100">INDEX($AE$9:$AG$10,$AF100,1)&amp;""</f>
        <v>1. はい</v>
      </c>
      <c r="AH100" s="81" t="str" cm="1">
        <f t="array" ref="AH100">INDEX($AE$9:$AG$10,$AF100,2)&amp;""</f>
        <v>2. いいえ</v>
      </c>
      <c r="AI100" s="81" t="str" cm="1">
        <f t="array" ref="AI100">INDEX($AE$9:$AG$10,$AF100,3)&amp;""</f>
        <v>3. 対象外</v>
      </c>
      <c r="AJ100" s="82" t="str">
        <f t="shared" si="14"/>
        <v>$AE$9:$AG$9</v>
      </c>
      <c r="AL100" s="47"/>
    </row>
    <row r="101" spans="1:38" ht="21" customHeight="1">
      <c r="B101" s="15"/>
      <c r="C101" s="193" t="s">
        <v>147</v>
      </c>
      <c r="D101" s="193"/>
      <c r="E101" s="193"/>
      <c r="F101" s="193"/>
      <c r="G101" s="193"/>
      <c r="H101" s="193"/>
      <c r="I101" s="193"/>
      <c r="J101" s="193"/>
      <c r="K101" s="193"/>
      <c r="L101" s="193"/>
      <c r="M101" s="193"/>
      <c r="N101" s="193"/>
      <c r="O101" s="5" t="s">
        <v>12</v>
      </c>
      <c r="P101" s="5" t="s">
        <v>13</v>
      </c>
      <c r="Q101" s="5" t="s">
        <v>14</v>
      </c>
      <c r="R101" s="5" t="s">
        <v>15</v>
      </c>
      <c r="S101" s="5" t="str">
        <f t="shared" si="17"/>
        <v>-</v>
      </c>
      <c r="T101" s="6"/>
      <c r="U101" s="5"/>
      <c r="V101" s="11"/>
      <c r="W101" s="12" t="s">
        <v>30</v>
      </c>
      <c r="X101" s="14">
        <v>99</v>
      </c>
      <c r="Y101" s="14"/>
      <c r="Z101" s="14"/>
      <c r="AA101" s="14">
        <v>2</v>
      </c>
      <c r="AB101" s="78" t="str" cm="1">
        <f t="array" aca="1" ref="AB101" ca="1">IF($X101&lt;&gt;"",INDIRECT("V"&amp;$X101)&amp;"","")</f>
        <v/>
      </c>
      <c r="AC101" s="79" t="str" cm="1">
        <f t="array" aca="1" ref="AC101" ca="1">IF($Y101&lt;&gt;"",INDIRECT("V"&amp;$Y101)&amp;"","")</f>
        <v/>
      </c>
      <c r="AD101" s="79" t="str" cm="1">
        <f t="array" aca="1" ref="AD101" ca="1">IF($Z101&lt;&gt;"",INDIRECT("V"&amp;$Z101)&amp;"","")</f>
        <v/>
      </c>
      <c r="AE101" s="79" t="b">
        <f t="shared" ca="1" si="13"/>
        <v>1</v>
      </c>
      <c r="AF101" s="80">
        <f>MATCH($O101,{"はい","該当"},0)</f>
        <v>1</v>
      </c>
      <c r="AG101" s="81" t="str" cm="1">
        <f t="array" ref="AG101">INDEX($AE$9:$AG$10,$AF101,1)&amp;""</f>
        <v>1. はい</v>
      </c>
      <c r="AH101" s="81" t="str" cm="1">
        <f t="array" ref="AH101">INDEX($AE$9:$AG$10,$AF101,2)&amp;""</f>
        <v>2. いいえ</v>
      </c>
      <c r="AI101" s="81" t="str" cm="1">
        <f t="array" ref="AI101">INDEX($AE$9:$AG$10,$AF101,3)&amp;""</f>
        <v>3. 対象外</v>
      </c>
      <c r="AJ101" s="82" t="str">
        <f t="shared" si="14"/>
        <v>$AE$9:$AG$9</v>
      </c>
      <c r="AL101" s="47"/>
    </row>
    <row r="102" spans="1:38" ht="21" customHeight="1">
      <c r="B102" s="195" t="s">
        <v>148</v>
      </c>
      <c r="C102" s="194"/>
      <c r="D102" s="194"/>
      <c r="E102" s="194"/>
      <c r="F102" s="194"/>
      <c r="G102" s="194"/>
      <c r="H102" s="194"/>
      <c r="I102" s="194"/>
      <c r="J102" s="194"/>
      <c r="K102" s="194"/>
      <c r="L102" s="194"/>
      <c r="M102" s="194"/>
      <c r="N102" s="194"/>
      <c r="O102" s="5" t="s">
        <v>20</v>
      </c>
      <c r="P102" s="5" t="s">
        <v>21</v>
      </c>
      <c r="Q102" s="5"/>
      <c r="R102" s="5" t="s">
        <v>15</v>
      </c>
      <c r="S102" s="5" t="str">
        <f t="shared" si="17"/>
        <v>-</v>
      </c>
      <c r="T102" s="6"/>
      <c r="U102" s="5"/>
      <c r="V102" s="11"/>
      <c r="W102" s="12" t="s">
        <v>30</v>
      </c>
      <c r="X102" s="14"/>
      <c r="Y102" s="14"/>
      <c r="Z102" s="14"/>
      <c r="AA102" s="14"/>
      <c r="AB102" s="78" t="str" cm="1">
        <f t="array" aca="1" ref="AB102" ca="1">IF($X102&lt;&gt;"",INDIRECT("V"&amp;$X102)&amp;"","")</f>
        <v/>
      </c>
      <c r="AC102" s="79" t="str" cm="1">
        <f t="array" aca="1" ref="AC102" ca="1">IF($Y102&lt;&gt;"",INDIRECT("V"&amp;$Y102)&amp;"","")</f>
        <v/>
      </c>
      <c r="AD102" s="79" t="str" cm="1">
        <f t="array" aca="1" ref="AD102" ca="1">IF($Z102&lt;&gt;"",INDIRECT("V"&amp;$Z102)&amp;"","")</f>
        <v/>
      </c>
      <c r="AE102" s="79" t="b">
        <f t="shared" ca="1" si="13"/>
        <v>1</v>
      </c>
      <c r="AF102" s="80">
        <f>MATCH($O102,{"はい","該当"},0)</f>
        <v>2</v>
      </c>
      <c r="AG102" s="81" t="str" cm="1">
        <f t="array" ref="AG102">INDEX($AE$9:$AG$10,$AF102,1)&amp;""</f>
        <v>A. 該当</v>
      </c>
      <c r="AH102" s="81" t="str" cm="1">
        <f t="array" ref="AH102">INDEX($AE$9:$AG$10,$AF102,2)&amp;""</f>
        <v>B. 非該当</v>
      </c>
      <c r="AI102" s="81" t="str" cm="1">
        <f t="array" ref="AI102">INDEX($AE$9:$AG$10,$AF102,3)&amp;""</f>
        <v/>
      </c>
      <c r="AJ102" s="82" t="str">
        <f t="shared" si="14"/>
        <v>$AE$10:$AF$10</v>
      </c>
      <c r="AL102" s="47"/>
    </row>
    <row r="103" spans="1:38" ht="21" customHeight="1">
      <c r="B103" s="55"/>
      <c r="C103" s="196" t="s">
        <v>149</v>
      </c>
      <c r="D103" s="196"/>
      <c r="E103" s="196"/>
      <c r="F103" s="196"/>
      <c r="G103" s="196"/>
      <c r="H103" s="196"/>
      <c r="I103" s="196"/>
      <c r="J103" s="196"/>
      <c r="K103" s="196"/>
      <c r="L103" s="196"/>
      <c r="M103" s="196"/>
      <c r="N103" s="196"/>
      <c r="O103" s="40" t="s">
        <v>12</v>
      </c>
      <c r="P103" s="40" t="s">
        <v>13</v>
      </c>
      <c r="Q103" s="40" t="s">
        <v>14</v>
      </c>
      <c r="R103" s="40" t="s">
        <v>15</v>
      </c>
      <c r="S103" s="40" t="str">
        <f t="shared" si="17"/>
        <v>-</v>
      </c>
      <c r="T103" s="41"/>
      <c r="U103" s="5"/>
      <c r="V103" s="11"/>
      <c r="W103" s="12" t="s">
        <v>30</v>
      </c>
      <c r="X103" s="14">
        <v>102</v>
      </c>
      <c r="Y103" s="14"/>
      <c r="Z103" s="14"/>
      <c r="AA103" s="14">
        <v>1</v>
      </c>
      <c r="AB103" s="84" t="str" cm="1">
        <f t="array" aca="1" ref="AB103" ca="1">IF($X103&lt;&gt;"",INDIRECT("V"&amp;$X103)&amp;"","")</f>
        <v/>
      </c>
      <c r="AC103" s="85" t="str" cm="1">
        <f t="array" aca="1" ref="AC103" ca="1">IF($Y103&lt;&gt;"",INDIRECT("V"&amp;$Y103)&amp;"","")</f>
        <v/>
      </c>
      <c r="AD103" s="85" t="str" cm="1">
        <f t="array" aca="1" ref="AD103" ca="1">IF($Z103&lt;&gt;"",INDIRECT("V"&amp;$Z103)&amp;"","")</f>
        <v/>
      </c>
      <c r="AE103" s="85" t="b">
        <f t="shared" ca="1" si="13"/>
        <v>1</v>
      </c>
      <c r="AF103" s="86">
        <f>MATCH($O103,{"はい","該当"},0)</f>
        <v>1</v>
      </c>
      <c r="AG103" s="87" t="str" cm="1">
        <f t="array" ref="AG103">INDEX($AE$9:$AG$10,$AF103,1)&amp;""</f>
        <v>1. はい</v>
      </c>
      <c r="AH103" s="87" t="str" cm="1">
        <f t="array" ref="AH103">INDEX($AE$9:$AG$10,$AF103,2)&amp;""</f>
        <v>2. いいえ</v>
      </c>
      <c r="AI103" s="87" t="str" cm="1">
        <f t="array" ref="AI103">INDEX($AE$9:$AG$10,$AF103,3)&amp;""</f>
        <v>3. 対象外</v>
      </c>
      <c r="AJ103" s="88" t="str">
        <f t="shared" si="14"/>
        <v>$AE$9:$AG$9</v>
      </c>
      <c r="AL103" s="47"/>
    </row>
    <row r="104" spans="1:38" ht="21" customHeight="1" thickBot="1">
      <c r="B104" s="182" t="s">
        <v>29</v>
      </c>
      <c r="C104" s="183"/>
      <c r="D104" s="183"/>
      <c r="E104" s="183"/>
      <c r="F104" s="183"/>
      <c r="G104" s="183"/>
      <c r="H104" s="183"/>
      <c r="I104" s="183"/>
      <c r="J104" s="183"/>
      <c r="K104" s="183"/>
      <c r="L104" s="183"/>
      <c r="M104" s="183"/>
      <c r="N104" s="183"/>
      <c r="O104" s="183"/>
      <c r="P104" s="183"/>
      <c r="Q104" s="183"/>
      <c r="R104" s="183"/>
      <c r="S104" s="183"/>
      <c r="T104" s="184"/>
    </row>
    <row r="105" spans="1:38" ht="21" hidden="1" customHeight="1">
      <c r="B105" s="89" t="s">
        <v>30</v>
      </c>
      <c r="C105" s="185"/>
      <c r="D105" s="185"/>
      <c r="E105" s="185"/>
      <c r="F105" s="185"/>
      <c r="G105" s="185"/>
      <c r="H105" s="185"/>
      <c r="I105" s="185"/>
      <c r="J105" s="185"/>
      <c r="K105" s="185"/>
      <c r="L105" s="185"/>
      <c r="M105" s="185"/>
      <c r="N105" s="185"/>
      <c r="O105" s="185"/>
      <c r="P105" s="185"/>
      <c r="Q105" s="185"/>
      <c r="R105" s="185"/>
      <c r="S105" s="185"/>
      <c r="T105" s="185"/>
    </row>
    <row r="106" spans="1:38" s="23" customFormat="1" ht="21" customHeight="1">
      <c r="A106" s="2"/>
      <c r="B106" s="22">
        <v>1</v>
      </c>
      <c r="C106" s="179"/>
      <c r="D106" s="180"/>
      <c r="E106" s="180"/>
      <c r="F106" s="180"/>
      <c r="G106" s="180"/>
      <c r="H106" s="180"/>
      <c r="I106" s="180"/>
      <c r="J106" s="180"/>
      <c r="K106" s="180"/>
      <c r="L106" s="180"/>
      <c r="M106" s="180"/>
      <c r="N106" s="180"/>
      <c r="O106" s="180"/>
      <c r="P106" s="180"/>
      <c r="Q106" s="180"/>
      <c r="R106" s="180"/>
      <c r="S106" s="180"/>
      <c r="T106" s="181"/>
      <c r="V106" s="2"/>
      <c r="W106" s="2"/>
      <c r="X106" s="2"/>
      <c r="Y106" s="2"/>
      <c r="Z106" s="2"/>
      <c r="AA106" s="2"/>
    </row>
    <row r="107" spans="1:38" s="23" customFormat="1" ht="21" customHeight="1">
      <c r="A107" s="2"/>
      <c r="B107" s="22">
        <v>2</v>
      </c>
      <c r="C107" s="179"/>
      <c r="D107" s="180"/>
      <c r="E107" s="180"/>
      <c r="F107" s="180"/>
      <c r="G107" s="180"/>
      <c r="H107" s="180"/>
      <c r="I107" s="180"/>
      <c r="J107" s="180"/>
      <c r="K107" s="180"/>
      <c r="L107" s="180"/>
      <c r="M107" s="180"/>
      <c r="N107" s="180"/>
      <c r="O107" s="180"/>
      <c r="P107" s="180"/>
      <c r="Q107" s="180"/>
      <c r="R107" s="180"/>
      <c r="S107" s="180"/>
      <c r="T107" s="181"/>
      <c r="V107" s="2"/>
      <c r="W107" s="2"/>
      <c r="X107" s="2"/>
      <c r="Y107" s="2"/>
      <c r="Z107" s="2"/>
      <c r="AA107" s="2"/>
    </row>
    <row r="108" spans="1:38" s="23" customFormat="1" ht="21" customHeight="1">
      <c r="A108" s="2"/>
      <c r="B108" s="22">
        <v>3</v>
      </c>
      <c r="C108" s="179"/>
      <c r="D108" s="180"/>
      <c r="E108" s="180"/>
      <c r="F108" s="180"/>
      <c r="G108" s="180"/>
      <c r="H108" s="180"/>
      <c r="I108" s="180"/>
      <c r="J108" s="180"/>
      <c r="K108" s="180"/>
      <c r="L108" s="180"/>
      <c r="M108" s="180"/>
      <c r="N108" s="180"/>
      <c r="O108" s="180"/>
      <c r="P108" s="180"/>
      <c r="Q108" s="180"/>
      <c r="R108" s="180"/>
      <c r="S108" s="180"/>
      <c r="T108" s="181"/>
      <c r="V108" s="2"/>
      <c r="W108" s="2"/>
      <c r="X108" s="2"/>
      <c r="Y108" s="2"/>
      <c r="Z108" s="2"/>
      <c r="AA108" s="2"/>
    </row>
    <row r="109" spans="1:38" s="23" customFormat="1" ht="21" customHeight="1">
      <c r="A109" s="2"/>
      <c r="B109" s="22">
        <v>4</v>
      </c>
      <c r="C109" s="179"/>
      <c r="D109" s="180"/>
      <c r="E109" s="180"/>
      <c r="F109" s="180"/>
      <c r="G109" s="180"/>
      <c r="H109" s="180"/>
      <c r="I109" s="180"/>
      <c r="J109" s="180"/>
      <c r="K109" s="180"/>
      <c r="L109" s="180"/>
      <c r="M109" s="180"/>
      <c r="N109" s="180"/>
      <c r="O109" s="180"/>
      <c r="P109" s="180"/>
      <c r="Q109" s="180"/>
      <c r="R109" s="180"/>
      <c r="S109" s="180"/>
      <c r="T109" s="181"/>
      <c r="V109" s="2"/>
      <c r="W109" s="2"/>
      <c r="X109" s="2"/>
      <c r="Y109" s="2"/>
      <c r="Z109" s="2"/>
      <c r="AA109" s="2"/>
    </row>
    <row r="110" spans="1:38" s="23" customFormat="1" ht="21" customHeight="1">
      <c r="A110" s="2"/>
      <c r="B110" s="22">
        <v>5</v>
      </c>
      <c r="C110" s="179"/>
      <c r="D110" s="180"/>
      <c r="E110" s="180"/>
      <c r="F110" s="180"/>
      <c r="G110" s="180"/>
      <c r="H110" s="180"/>
      <c r="I110" s="180"/>
      <c r="J110" s="180"/>
      <c r="K110" s="180"/>
      <c r="L110" s="180"/>
      <c r="M110" s="180"/>
      <c r="N110" s="180"/>
      <c r="O110" s="180"/>
      <c r="P110" s="180"/>
      <c r="Q110" s="180"/>
      <c r="R110" s="180"/>
      <c r="S110" s="180"/>
      <c r="T110" s="181"/>
      <c r="V110" s="2"/>
      <c r="W110" s="2"/>
      <c r="X110" s="2"/>
      <c r="Y110" s="2"/>
      <c r="Z110" s="2"/>
      <c r="AA110" s="2"/>
    </row>
    <row r="111" spans="1:38" s="23" customFormat="1" ht="21" customHeight="1">
      <c r="A111" s="2"/>
      <c r="B111" s="22">
        <v>6</v>
      </c>
      <c r="C111" s="179"/>
      <c r="D111" s="180"/>
      <c r="E111" s="180"/>
      <c r="F111" s="180"/>
      <c r="G111" s="180"/>
      <c r="H111" s="180"/>
      <c r="I111" s="180"/>
      <c r="J111" s="180"/>
      <c r="K111" s="180"/>
      <c r="L111" s="180"/>
      <c r="M111" s="180"/>
      <c r="N111" s="180"/>
      <c r="O111" s="180"/>
      <c r="P111" s="180"/>
      <c r="Q111" s="180"/>
      <c r="R111" s="180"/>
      <c r="S111" s="180"/>
      <c r="T111" s="181"/>
      <c r="V111" s="2"/>
      <c r="W111" s="2"/>
      <c r="X111" s="2"/>
      <c r="Y111" s="2"/>
      <c r="Z111" s="2"/>
      <c r="AA111" s="2"/>
    </row>
    <row r="112" spans="1:38" s="23" customFormat="1" ht="21" customHeight="1">
      <c r="A112" s="2"/>
      <c r="B112" s="22">
        <v>7</v>
      </c>
      <c r="C112" s="179"/>
      <c r="D112" s="180"/>
      <c r="E112" s="180"/>
      <c r="F112" s="180"/>
      <c r="G112" s="180"/>
      <c r="H112" s="180"/>
      <c r="I112" s="180"/>
      <c r="J112" s="180"/>
      <c r="K112" s="180"/>
      <c r="L112" s="180"/>
      <c r="M112" s="180"/>
      <c r="N112" s="180"/>
      <c r="O112" s="180"/>
      <c r="P112" s="180"/>
      <c r="Q112" s="180"/>
      <c r="R112" s="180"/>
      <c r="S112" s="180"/>
      <c r="T112" s="181"/>
      <c r="V112" s="2"/>
      <c r="W112" s="2"/>
      <c r="X112" s="2"/>
      <c r="Y112" s="2"/>
      <c r="Z112" s="2"/>
      <c r="AA112" s="2"/>
    </row>
    <row r="113" spans="1:27" s="23" customFormat="1" ht="21" customHeight="1">
      <c r="A113" s="2"/>
      <c r="B113" s="22">
        <v>8</v>
      </c>
      <c r="C113" s="179"/>
      <c r="D113" s="180"/>
      <c r="E113" s="180"/>
      <c r="F113" s="180"/>
      <c r="G113" s="180"/>
      <c r="H113" s="180"/>
      <c r="I113" s="180"/>
      <c r="J113" s="180"/>
      <c r="K113" s="180"/>
      <c r="L113" s="180"/>
      <c r="M113" s="180"/>
      <c r="N113" s="180"/>
      <c r="O113" s="180"/>
      <c r="P113" s="180"/>
      <c r="Q113" s="180"/>
      <c r="R113" s="180"/>
      <c r="S113" s="180"/>
      <c r="T113" s="181"/>
      <c r="V113" s="2"/>
      <c r="W113" s="2"/>
      <c r="X113" s="2"/>
      <c r="Y113" s="2"/>
      <c r="Z113" s="2"/>
      <c r="AA113" s="2"/>
    </row>
    <row r="114" spans="1:27" s="23" customFormat="1" ht="21" customHeight="1">
      <c r="A114" s="2"/>
      <c r="B114" s="22">
        <v>9</v>
      </c>
      <c r="C114" s="179"/>
      <c r="D114" s="180"/>
      <c r="E114" s="180"/>
      <c r="F114" s="180"/>
      <c r="G114" s="180"/>
      <c r="H114" s="180"/>
      <c r="I114" s="180"/>
      <c r="J114" s="180"/>
      <c r="K114" s="180"/>
      <c r="L114" s="180"/>
      <c r="M114" s="180"/>
      <c r="N114" s="180"/>
      <c r="O114" s="180"/>
      <c r="P114" s="180"/>
      <c r="Q114" s="180"/>
      <c r="R114" s="180"/>
      <c r="S114" s="180"/>
      <c r="T114" s="181"/>
      <c r="V114" s="2"/>
      <c r="W114" s="2"/>
      <c r="X114" s="2"/>
      <c r="Y114" s="2"/>
      <c r="Z114" s="2"/>
      <c r="AA114" s="2"/>
    </row>
    <row r="115" spans="1:27" s="23" customFormat="1" ht="21" customHeight="1">
      <c r="A115" s="2"/>
      <c r="B115" s="22">
        <v>10</v>
      </c>
      <c r="C115" s="179"/>
      <c r="D115" s="180"/>
      <c r="E115" s="180"/>
      <c r="F115" s="180"/>
      <c r="G115" s="180"/>
      <c r="H115" s="180"/>
      <c r="I115" s="180"/>
      <c r="J115" s="180"/>
      <c r="K115" s="180"/>
      <c r="L115" s="180"/>
      <c r="M115" s="180"/>
      <c r="N115" s="180"/>
      <c r="O115" s="180"/>
      <c r="P115" s="180"/>
      <c r="Q115" s="180"/>
      <c r="R115" s="180"/>
      <c r="S115" s="180"/>
      <c r="T115" s="181"/>
      <c r="V115" s="2"/>
      <c r="W115" s="2"/>
      <c r="X115" s="2"/>
      <c r="Y115" s="2"/>
      <c r="Z115" s="2"/>
      <c r="AA115" s="2"/>
    </row>
    <row r="116" spans="1:27" s="23" customFormat="1" ht="21" customHeight="1">
      <c r="A116" s="2"/>
      <c r="B116" s="22">
        <v>11</v>
      </c>
      <c r="C116" s="179"/>
      <c r="D116" s="180"/>
      <c r="E116" s="180"/>
      <c r="F116" s="180"/>
      <c r="G116" s="180"/>
      <c r="H116" s="180"/>
      <c r="I116" s="180"/>
      <c r="J116" s="180"/>
      <c r="K116" s="180"/>
      <c r="L116" s="180"/>
      <c r="M116" s="180"/>
      <c r="N116" s="180"/>
      <c r="O116" s="180"/>
      <c r="P116" s="180"/>
      <c r="Q116" s="180"/>
      <c r="R116" s="180"/>
      <c r="S116" s="180"/>
      <c r="T116" s="181"/>
      <c r="V116" s="2"/>
      <c r="W116" s="2"/>
      <c r="X116" s="2"/>
      <c r="Y116" s="2"/>
      <c r="Z116" s="2"/>
      <c r="AA116" s="2"/>
    </row>
    <row r="117" spans="1:27" s="23" customFormat="1" ht="21" customHeight="1">
      <c r="A117" s="2"/>
      <c r="B117" s="22">
        <v>12</v>
      </c>
      <c r="C117" s="178"/>
      <c r="D117" s="178"/>
      <c r="E117" s="178"/>
      <c r="F117" s="178"/>
      <c r="G117" s="178"/>
      <c r="H117" s="178"/>
      <c r="I117" s="178"/>
      <c r="J117" s="178"/>
      <c r="K117" s="178"/>
      <c r="L117" s="178"/>
      <c r="M117" s="178"/>
      <c r="N117" s="178"/>
      <c r="O117" s="178"/>
      <c r="P117" s="178"/>
      <c r="Q117" s="178"/>
      <c r="R117" s="178"/>
      <c r="S117" s="178"/>
      <c r="T117" s="178"/>
      <c r="V117" s="2"/>
      <c r="W117" s="2"/>
      <c r="X117" s="2"/>
      <c r="Y117" s="2"/>
      <c r="Z117" s="2"/>
      <c r="AA117" s="2"/>
    </row>
    <row r="118" spans="1:27" s="23" customFormat="1" ht="21" customHeight="1">
      <c r="A118" s="2"/>
      <c r="B118" s="22">
        <v>13</v>
      </c>
      <c r="C118" s="178"/>
      <c r="D118" s="178"/>
      <c r="E118" s="178"/>
      <c r="F118" s="178"/>
      <c r="G118" s="178"/>
      <c r="H118" s="178"/>
      <c r="I118" s="178"/>
      <c r="J118" s="178"/>
      <c r="K118" s="178"/>
      <c r="L118" s="178"/>
      <c r="M118" s="178"/>
      <c r="N118" s="178"/>
      <c r="O118" s="178"/>
      <c r="P118" s="178"/>
      <c r="Q118" s="178"/>
      <c r="R118" s="178"/>
      <c r="S118" s="178"/>
      <c r="T118" s="178"/>
      <c r="V118" s="2"/>
      <c r="W118" s="2"/>
      <c r="X118" s="2"/>
      <c r="Y118" s="2"/>
      <c r="Z118" s="2"/>
      <c r="AA118" s="2"/>
    </row>
    <row r="119" spans="1:27" s="23" customFormat="1" ht="21" customHeight="1">
      <c r="A119" s="2"/>
      <c r="B119" s="22">
        <v>14</v>
      </c>
      <c r="C119" s="178"/>
      <c r="D119" s="178"/>
      <c r="E119" s="178"/>
      <c r="F119" s="178"/>
      <c r="G119" s="178"/>
      <c r="H119" s="178"/>
      <c r="I119" s="178"/>
      <c r="J119" s="178"/>
      <c r="K119" s="178"/>
      <c r="L119" s="178"/>
      <c r="M119" s="178"/>
      <c r="N119" s="178"/>
      <c r="O119" s="178"/>
      <c r="P119" s="178"/>
      <c r="Q119" s="178"/>
      <c r="R119" s="178"/>
      <c r="S119" s="178"/>
      <c r="T119" s="178"/>
      <c r="V119" s="2"/>
      <c r="W119" s="2"/>
      <c r="X119" s="2"/>
      <c r="Y119" s="2"/>
      <c r="Z119" s="2"/>
      <c r="AA119" s="2"/>
    </row>
    <row r="120" spans="1:27" s="23" customFormat="1" ht="21" customHeight="1">
      <c r="A120" s="2"/>
      <c r="B120" s="22">
        <v>15</v>
      </c>
      <c r="C120" s="178"/>
      <c r="D120" s="178"/>
      <c r="E120" s="178"/>
      <c r="F120" s="178"/>
      <c r="G120" s="178"/>
      <c r="H120" s="178"/>
      <c r="I120" s="178"/>
      <c r="J120" s="178"/>
      <c r="K120" s="178"/>
      <c r="L120" s="178"/>
      <c r="M120" s="178"/>
      <c r="N120" s="178"/>
      <c r="O120" s="178"/>
      <c r="P120" s="178"/>
      <c r="Q120" s="178"/>
      <c r="R120" s="178"/>
      <c r="S120" s="178"/>
      <c r="T120" s="178"/>
      <c r="V120" s="2"/>
      <c r="W120" s="2"/>
      <c r="X120" s="2"/>
      <c r="Y120" s="2"/>
      <c r="Z120" s="2"/>
      <c r="AA120" s="2"/>
    </row>
    <row r="121" spans="1:27" s="23" customFormat="1" ht="21" customHeight="1">
      <c r="A121" s="2"/>
      <c r="B121" s="22">
        <v>16</v>
      </c>
      <c r="C121" s="178"/>
      <c r="D121" s="178"/>
      <c r="E121" s="178"/>
      <c r="F121" s="178"/>
      <c r="G121" s="178"/>
      <c r="H121" s="178"/>
      <c r="I121" s="178"/>
      <c r="J121" s="178"/>
      <c r="K121" s="178"/>
      <c r="L121" s="178"/>
      <c r="M121" s="178"/>
      <c r="N121" s="178"/>
      <c r="O121" s="178"/>
      <c r="P121" s="178"/>
      <c r="Q121" s="178"/>
      <c r="R121" s="178"/>
      <c r="S121" s="178"/>
      <c r="T121" s="178"/>
      <c r="V121" s="2"/>
      <c r="W121" s="2"/>
      <c r="X121" s="2"/>
      <c r="Y121" s="2"/>
      <c r="Z121" s="2"/>
      <c r="AA121" s="2"/>
    </row>
    <row r="122" spans="1:27" s="23" customFormat="1" ht="21" customHeight="1">
      <c r="A122" s="2"/>
      <c r="B122" s="22">
        <v>17</v>
      </c>
      <c r="C122" s="178"/>
      <c r="D122" s="178"/>
      <c r="E122" s="178"/>
      <c r="F122" s="178"/>
      <c r="G122" s="178"/>
      <c r="H122" s="178"/>
      <c r="I122" s="178"/>
      <c r="J122" s="178"/>
      <c r="K122" s="178"/>
      <c r="L122" s="178"/>
      <c r="M122" s="178"/>
      <c r="N122" s="178"/>
      <c r="O122" s="178"/>
      <c r="P122" s="178"/>
      <c r="Q122" s="178"/>
      <c r="R122" s="178"/>
      <c r="S122" s="178"/>
      <c r="T122" s="178"/>
      <c r="V122" s="2"/>
      <c r="W122" s="2"/>
      <c r="X122" s="2"/>
      <c r="Y122" s="2"/>
      <c r="Z122" s="2"/>
      <c r="AA122" s="2"/>
    </row>
    <row r="123" spans="1:27" s="23" customFormat="1" ht="21" customHeight="1">
      <c r="A123" s="2"/>
      <c r="B123" s="22">
        <v>18</v>
      </c>
      <c r="C123" s="178"/>
      <c r="D123" s="178"/>
      <c r="E123" s="178"/>
      <c r="F123" s="178"/>
      <c r="G123" s="178"/>
      <c r="H123" s="178"/>
      <c r="I123" s="178"/>
      <c r="J123" s="178"/>
      <c r="K123" s="178"/>
      <c r="L123" s="178"/>
      <c r="M123" s="178"/>
      <c r="N123" s="178"/>
      <c r="O123" s="178"/>
      <c r="P123" s="178"/>
      <c r="Q123" s="178"/>
      <c r="R123" s="178"/>
      <c r="S123" s="178"/>
      <c r="T123" s="178"/>
      <c r="V123" s="2"/>
      <c r="W123" s="2"/>
      <c r="X123" s="2"/>
      <c r="Y123" s="2"/>
      <c r="Z123" s="2"/>
      <c r="AA123" s="2"/>
    </row>
    <row r="124" spans="1:27" s="23" customFormat="1" ht="21" customHeight="1">
      <c r="A124" s="2"/>
      <c r="B124" s="22">
        <v>19</v>
      </c>
      <c r="C124" s="178"/>
      <c r="D124" s="178"/>
      <c r="E124" s="178"/>
      <c r="F124" s="178"/>
      <c r="G124" s="178"/>
      <c r="H124" s="178"/>
      <c r="I124" s="178"/>
      <c r="J124" s="178"/>
      <c r="K124" s="178"/>
      <c r="L124" s="178"/>
      <c r="M124" s="178"/>
      <c r="N124" s="178"/>
      <c r="O124" s="178"/>
      <c r="P124" s="178"/>
      <c r="Q124" s="178"/>
      <c r="R124" s="178"/>
      <c r="S124" s="178"/>
      <c r="T124" s="178"/>
      <c r="V124" s="2"/>
      <c r="W124" s="2"/>
      <c r="X124" s="2"/>
      <c r="Y124" s="2"/>
      <c r="Z124" s="2"/>
      <c r="AA124" s="2"/>
    </row>
    <row r="125" spans="1:27" s="23" customFormat="1" ht="21" customHeight="1">
      <c r="A125" s="2"/>
      <c r="B125" s="22">
        <v>20</v>
      </c>
      <c r="C125" s="178"/>
      <c r="D125" s="178"/>
      <c r="E125" s="178"/>
      <c r="F125" s="178"/>
      <c r="G125" s="178"/>
      <c r="H125" s="178"/>
      <c r="I125" s="178"/>
      <c r="J125" s="178"/>
      <c r="K125" s="178"/>
      <c r="L125" s="178"/>
      <c r="M125" s="178"/>
      <c r="N125" s="178"/>
      <c r="O125" s="178"/>
      <c r="P125" s="178"/>
      <c r="Q125" s="178"/>
      <c r="R125" s="178"/>
      <c r="S125" s="178"/>
      <c r="T125" s="178"/>
      <c r="V125" s="2"/>
      <c r="W125" s="2"/>
      <c r="X125" s="2"/>
      <c r="Y125" s="2"/>
      <c r="Z125" s="2"/>
      <c r="AA125" s="2"/>
    </row>
    <row r="126" spans="1:27" s="23" customFormat="1" ht="21" customHeight="1">
      <c r="A126" s="2"/>
      <c r="B126" s="22">
        <v>21</v>
      </c>
      <c r="C126" s="178"/>
      <c r="D126" s="178"/>
      <c r="E126" s="178"/>
      <c r="F126" s="178"/>
      <c r="G126" s="178"/>
      <c r="H126" s="178"/>
      <c r="I126" s="178"/>
      <c r="J126" s="178"/>
      <c r="K126" s="178"/>
      <c r="L126" s="178"/>
      <c r="M126" s="178"/>
      <c r="N126" s="178"/>
      <c r="O126" s="178"/>
      <c r="P126" s="178"/>
      <c r="Q126" s="178"/>
      <c r="R126" s="178"/>
      <c r="S126" s="178"/>
      <c r="T126" s="178"/>
      <c r="V126" s="2"/>
      <c r="W126" s="2"/>
      <c r="X126" s="2"/>
      <c r="Y126" s="2"/>
      <c r="Z126" s="2"/>
      <c r="AA126" s="2"/>
    </row>
    <row r="127" spans="1:27" s="23" customFormat="1" ht="21" customHeight="1">
      <c r="A127" s="2"/>
      <c r="B127" s="22">
        <v>22</v>
      </c>
      <c r="C127" s="178"/>
      <c r="D127" s="178"/>
      <c r="E127" s="178"/>
      <c r="F127" s="178"/>
      <c r="G127" s="178"/>
      <c r="H127" s="178"/>
      <c r="I127" s="178"/>
      <c r="J127" s="178"/>
      <c r="K127" s="178"/>
      <c r="L127" s="178"/>
      <c r="M127" s="178"/>
      <c r="N127" s="178"/>
      <c r="O127" s="178"/>
      <c r="P127" s="178"/>
      <c r="Q127" s="178"/>
      <c r="R127" s="178"/>
      <c r="S127" s="178"/>
      <c r="T127" s="178"/>
      <c r="V127" s="2"/>
      <c r="W127" s="2"/>
      <c r="X127" s="2"/>
      <c r="Y127" s="2"/>
      <c r="Z127" s="2"/>
      <c r="AA127" s="2"/>
    </row>
    <row r="128" spans="1:27" s="23" customFormat="1" ht="21" customHeight="1">
      <c r="A128" s="2"/>
      <c r="B128" s="22">
        <v>23</v>
      </c>
      <c r="C128" s="178"/>
      <c r="D128" s="178"/>
      <c r="E128" s="178"/>
      <c r="F128" s="178"/>
      <c r="G128" s="178"/>
      <c r="H128" s="178"/>
      <c r="I128" s="178"/>
      <c r="J128" s="178"/>
      <c r="K128" s="178"/>
      <c r="L128" s="178"/>
      <c r="M128" s="178"/>
      <c r="N128" s="178"/>
      <c r="O128" s="178"/>
      <c r="P128" s="178"/>
      <c r="Q128" s="178"/>
      <c r="R128" s="178"/>
      <c r="S128" s="178"/>
      <c r="T128" s="178"/>
      <c r="V128" s="2"/>
      <c r="W128" s="2"/>
      <c r="X128" s="2"/>
      <c r="Y128" s="2"/>
      <c r="Z128" s="2"/>
      <c r="AA128" s="2"/>
    </row>
    <row r="129" spans="1:27" s="23" customFormat="1" ht="21" customHeight="1">
      <c r="A129" s="2"/>
      <c r="B129" s="22">
        <v>24</v>
      </c>
      <c r="C129" s="178"/>
      <c r="D129" s="178"/>
      <c r="E129" s="178"/>
      <c r="F129" s="178"/>
      <c r="G129" s="178"/>
      <c r="H129" s="178"/>
      <c r="I129" s="178"/>
      <c r="J129" s="178"/>
      <c r="K129" s="178"/>
      <c r="L129" s="178"/>
      <c r="M129" s="178"/>
      <c r="N129" s="178"/>
      <c r="O129" s="178"/>
      <c r="P129" s="178"/>
      <c r="Q129" s="178"/>
      <c r="R129" s="178"/>
      <c r="S129" s="178"/>
      <c r="T129" s="178"/>
      <c r="V129" s="2"/>
      <c r="W129" s="2"/>
      <c r="X129" s="2"/>
      <c r="Y129" s="2"/>
      <c r="Z129" s="2"/>
      <c r="AA129" s="2"/>
    </row>
    <row r="130" spans="1:27" s="23" customFormat="1" ht="21" customHeight="1">
      <c r="A130" s="2"/>
      <c r="B130" s="22">
        <v>25</v>
      </c>
      <c r="C130" s="178"/>
      <c r="D130" s="178"/>
      <c r="E130" s="178"/>
      <c r="F130" s="178"/>
      <c r="G130" s="178"/>
      <c r="H130" s="178"/>
      <c r="I130" s="178"/>
      <c r="J130" s="178"/>
      <c r="K130" s="178"/>
      <c r="L130" s="178"/>
      <c r="M130" s="178"/>
      <c r="N130" s="178"/>
      <c r="O130" s="178"/>
      <c r="P130" s="178"/>
      <c r="Q130" s="178"/>
      <c r="R130" s="178"/>
      <c r="S130" s="178"/>
      <c r="T130" s="178"/>
      <c r="V130" s="2"/>
      <c r="W130" s="2"/>
      <c r="X130" s="2"/>
      <c r="Y130" s="2"/>
      <c r="Z130" s="2"/>
      <c r="AA130" s="2"/>
    </row>
    <row r="131" spans="1:27" s="23" customFormat="1" ht="21" customHeight="1">
      <c r="A131" s="2"/>
      <c r="B131" s="22">
        <v>26</v>
      </c>
      <c r="C131" s="178"/>
      <c r="D131" s="178"/>
      <c r="E131" s="178"/>
      <c r="F131" s="178"/>
      <c r="G131" s="178"/>
      <c r="H131" s="178"/>
      <c r="I131" s="178"/>
      <c r="J131" s="178"/>
      <c r="K131" s="178"/>
      <c r="L131" s="178"/>
      <c r="M131" s="178"/>
      <c r="N131" s="178"/>
      <c r="O131" s="178"/>
      <c r="P131" s="178"/>
      <c r="Q131" s="178"/>
      <c r="R131" s="178"/>
      <c r="S131" s="178"/>
      <c r="T131" s="178"/>
      <c r="V131" s="2"/>
      <c r="W131" s="2"/>
      <c r="X131" s="2"/>
      <c r="Y131" s="2"/>
      <c r="Z131" s="2"/>
      <c r="AA131" s="2"/>
    </row>
    <row r="132" spans="1:27" s="23" customFormat="1" ht="21" customHeight="1">
      <c r="A132" s="2"/>
      <c r="B132" s="22">
        <v>27</v>
      </c>
      <c r="C132" s="178"/>
      <c r="D132" s="178"/>
      <c r="E132" s="178"/>
      <c r="F132" s="178"/>
      <c r="G132" s="178"/>
      <c r="H132" s="178"/>
      <c r="I132" s="178"/>
      <c r="J132" s="178"/>
      <c r="K132" s="178"/>
      <c r="L132" s="178"/>
      <c r="M132" s="178"/>
      <c r="N132" s="178"/>
      <c r="O132" s="178"/>
      <c r="P132" s="178"/>
      <c r="Q132" s="178"/>
      <c r="R132" s="178"/>
      <c r="S132" s="178"/>
      <c r="T132" s="178"/>
      <c r="V132" s="2"/>
      <c r="W132" s="2"/>
      <c r="X132" s="2"/>
      <c r="Y132" s="2"/>
      <c r="Z132" s="2"/>
      <c r="AA132" s="2"/>
    </row>
    <row r="133" spans="1:27" s="23" customFormat="1" ht="21" customHeight="1">
      <c r="A133" s="2"/>
      <c r="B133" s="22">
        <v>28</v>
      </c>
      <c r="C133" s="178"/>
      <c r="D133" s="178"/>
      <c r="E133" s="178"/>
      <c r="F133" s="178"/>
      <c r="G133" s="178"/>
      <c r="H133" s="178"/>
      <c r="I133" s="178"/>
      <c r="J133" s="178"/>
      <c r="K133" s="178"/>
      <c r="L133" s="178"/>
      <c r="M133" s="178"/>
      <c r="N133" s="178"/>
      <c r="O133" s="178"/>
      <c r="P133" s="178"/>
      <c r="Q133" s="178"/>
      <c r="R133" s="178"/>
      <c r="S133" s="178"/>
      <c r="T133" s="178"/>
      <c r="V133" s="2"/>
      <c r="W133" s="2"/>
      <c r="X133" s="2"/>
      <c r="Y133" s="2"/>
      <c r="Z133" s="2"/>
      <c r="AA133" s="2"/>
    </row>
    <row r="134" spans="1:27" s="23" customFormat="1" ht="21" customHeight="1">
      <c r="A134" s="2"/>
      <c r="B134" s="22">
        <v>29</v>
      </c>
      <c r="C134" s="178"/>
      <c r="D134" s="178"/>
      <c r="E134" s="178"/>
      <c r="F134" s="178"/>
      <c r="G134" s="178"/>
      <c r="H134" s="178"/>
      <c r="I134" s="178"/>
      <c r="J134" s="178"/>
      <c r="K134" s="178"/>
      <c r="L134" s="178"/>
      <c r="M134" s="178"/>
      <c r="N134" s="178"/>
      <c r="O134" s="178"/>
      <c r="P134" s="178"/>
      <c r="Q134" s="178"/>
      <c r="R134" s="178"/>
      <c r="S134" s="178"/>
      <c r="T134" s="178"/>
      <c r="V134" s="2"/>
      <c r="W134" s="2"/>
      <c r="X134" s="2"/>
      <c r="Y134" s="2"/>
      <c r="Z134" s="2"/>
      <c r="AA134" s="2"/>
    </row>
    <row r="135" spans="1:27" s="23" customFormat="1" ht="21" customHeight="1">
      <c r="A135" s="2"/>
      <c r="B135" s="22">
        <v>30</v>
      </c>
      <c r="C135" s="178"/>
      <c r="D135" s="178"/>
      <c r="E135" s="178"/>
      <c r="F135" s="178"/>
      <c r="G135" s="178"/>
      <c r="H135" s="178"/>
      <c r="I135" s="178"/>
      <c r="J135" s="178"/>
      <c r="K135" s="178"/>
      <c r="L135" s="178"/>
      <c r="M135" s="178"/>
      <c r="N135" s="178"/>
      <c r="O135" s="178"/>
      <c r="P135" s="178"/>
      <c r="Q135" s="178"/>
      <c r="R135" s="178"/>
      <c r="S135" s="178"/>
      <c r="T135" s="178"/>
      <c r="V135" s="2"/>
      <c r="W135" s="2"/>
      <c r="X135" s="2"/>
      <c r="Y135" s="2"/>
      <c r="Z135" s="2"/>
      <c r="AA135" s="2"/>
    </row>
    <row r="136" spans="1:27" s="23" customFormat="1" ht="21" customHeight="1">
      <c r="A136" s="2"/>
      <c r="B136" s="22">
        <v>31</v>
      </c>
      <c r="C136" s="178"/>
      <c r="D136" s="178"/>
      <c r="E136" s="178"/>
      <c r="F136" s="178"/>
      <c r="G136" s="178"/>
      <c r="H136" s="178"/>
      <c r="I136" s="178"/>
      <c r="J136" s="178"/>
      <c r="K136" s="178"/>
      <c r="L136" s="178"/>
      <c r="M136" s="178"/>
      <c r="N136" s="178"/>
      <c r="O136" s="178"/>
      <c r="P136" s="178"/>
      <c r="Q136" s="178"/>
      <c r="R136" s="178"/>
      <c r="S136" s="178"/>
      <c r="T136" s="178"/>
      <c r="V136" s="2"/>
      <c r="W136" s="2"/>
      <c r="X136" s="2"/>
      <c r="Y136" s="2"/>
      <c r="Z136" s="2"/>
      <c r="AA136" s="2"/>
    </row>
    <row r="137" spans="1:27" s="23" customFormat="1" ht="21" customHeight="1">
      <c r="A137" s="2"/>
      <c r="B137" s="22">
        <v>32</v>
      </c>
      <c r="C137" s="178"/>
      <c r="D137" s="178"/>
      <c r="E137" s="178"/>
      <c r="F137" s="178"/>
      <c r="G137" s="178"/>
      <c r="H137" s="178"/>
      <c r="I137" s="178"/>
      <c r="J137" s="178"/>
      <c r="K137" s="178"/>
      <c r="L137" s="178"/>
      <c r="M137" s="178"/>
      <c r="N137" s="178"/>
      <c r="O137" s="178"/>
      <c r="P137" s="178"/>
      <c r="Q137" s="178"/>
      <c r="R137" s="178"/>
      <c r="S137" s="178"/>
      <c r="T137" s="178"/>
      <c r="V137" s="2"/>
      <c r="W137" s="2"/>
      <c r="X137" s="2"/>
      <c r="Y137" s="2"/>
      <c r="Z137" s="2"/>
      <c r="AA137" s="2"/>
    </row>
    <row r="138" spans="1:27" s="23" customFormat="1" ht="21" customHeight="1">
      <c r="A138" s="2"/>
      <c r="B138" s="22">
        <v>33</v>
      </c>
      <c r="C138" s="178"/>
      <c r="D138" s="178"/>
      <c r="E138" s="178"/>
      <c r="F138" s="178"/>
      <c r="G138" s="178"/>
      <c r="H138" s="178"/>
      <c r="I138" s="178"/>
      <c r="J138" s="178"/>
      <c r="K138" s="178"/>
      <c r="L138" s="178"/>
      <c r="M138" s="178"/>
      <c r="N138" s="178"/>
      <c r="O138" s="178"/>
      <c r="P138" s="178"/>
      <c r="Q138" s="178"/>
      <c r="R138" s="178"/>
      <c r="S138" s="178"/>
      <c r="T138" s="178"/>
      <c r="V138" s="2"/>
      <c r="W138" s="2"/>
      <c r="X138" s="2"/>
      <c r="Y138" s="2"/>
      <c r="Z138" s="2"/>
      <c r="AA138" s="2"/>
    </row>
    <row r="139" spans="1:27" s="23" customFormat="1" ht="21" customHeight="1">
      <c r="A139" s="2"/>
      <c r="B139" s="22">
        <v>34</v>
      </c>
      <c r="C139" s="178"/>
      <c r="D139" s="178"/>
      <c r="E139" s="178"/>
      <c r="F139" s="178"/>
      <c r="G139" s="178"/>
      <c r="H139" s="178"/>
      <c r="I139" s="178"/>
      <c r="J139" s="178"/>
      <c r="K139" s="178"/>
      <c r="L139" s="178"/>
      <c r="M139" s="178"/>
      <c r="N139" s="178"/>
      <c r="O139" s="178"/>
      <c r="P139" s="178"/>
      <c r="Q139" s="178"/>
      <c r="R139" s="178"/>
      <c r="S139" s="178"/>
      <c r="T139" s="178"/>
      <c r="V139" s="2"/>
      <c r="W139" s="2"/>
      <c r="X139" s="2"/>
      <c r="Y139" s="2"/>
      <c r="Z139" s="2"/>
      <c r="AA139" s="2"/>
    </row>
    <row r="140" spans="1:27" s="23" customFormat="1" ht="21" customHeight="1">
      <c r="A140" s="2"/>
      <c r="B140" s="22">
        <v>35</v>
      </c>
      <c r="C140" s="178"/>
      <c r="D140" s="178"/>
      <c r="E140" s="178"/>
      <c r="F140" s="178"/>
      <c r="G140" s="178"/>
      <c r="H140" s="178"/>
      <c r="I140" s="178"/>
      <c r="J140" s="178"/>
      <c r="K140" s="178"/>
      <c r="L140" s="178"/>
      <c r="M140" s="178"/>
      <c r="N140" s="178"/>
      <c r="O140" s="178"/>
      <c r="P140" s="178"/>
      <c r="Q140" s="178"/>
      <c r="R140" s="178"/>
      <c r="S140" s="178"/>
      <c r="T140" s="178"/>
      <c r="V140" s="2"/>
      <c r="W140" s="2"/>
      <c r="X140" s="2"/>
      <c r="Y140" s="2"/>
      <c r="Z140" s="2"/>
      <c r="AA140" s="2"/>
    </row>
    <row r="141" spans="1:27" s="23" customFormat="1" ht="21" customHeight="1">
      <c r="A141" s="2"/>
      <c r="B141" s="22">
        <v>36</v>
      </c>
      <c r="C141" s="178"/>
      <c r="D141" s="178"/>
      <c r="E141" s="178"/>
      <c r="F141" s="178"/>
      <c r="G141" s="178"/>
      <c r="H141" s="178"/>
      <c r="I141" s="178"/>
      <c r="J141" s="178"/>
      <c r="K141" s="178"/>
      <c r="L141" s="178"/>
      <c r="M141" s="178"/>
      <c r="N141" s="178"/>
      <c r="O141" s="178"/>
      <c r="P141" s="178"/>
      <c r="Q141" s="178"/>
      <c r="R141" s="178"/>
      <c r="S141" s="178"/>
      <c r="T141" s="178"/>
      <c r="V141" s="2"/>
      <c r="W141" s="2"/>
      <c r="X141" s="2"/>
      <c r="Y141" s="2"/>
      <c r="Z141" s="2"/>
      <c r="AA141" s="2"/>
    </row>
    <row r="142" spans="1:27" s="23" customFormat="1" ht="21" customHeight="1">
      <c r="A142" s="2"/>
      <c r="B142" s="22">
        <v>37</v>
      </c>
      <c r="C142" s="178"/>
      <c r="D142" s="178"/>
      <c r="E142" s="178"/>
      <c r="F142" s="178"/>
      <c r="G142" s="178"/>
      <c r="H142" s="178"/>
      <c r="I142" s="178"/>
      <c r="J142" s="178"/>
      <c r="K142" s="178"/>
      <c r="L142" s="178"/>
      <c r="M142" s="178"/>
      <c r="N142" s="178"/>
      <c r="O142" s="178"/>
      <c r="P142" s="178"/>
      <c r="Q142" s="178"/>
      <c r="R142" s="178"/>
      <c r="S142" s="178"/>
      <c r="T142" s="178"/>
      <c r="V142" s="2"/>
      <c r="W142" s="2"/>
      <c r="X142" s="2"/>
      <c r="Y142" s="2"/>
      <c r="Z142" s="2"/>
      <c r="AA142" s="2"/>
    </row>
    <row r="143" spans="1:27" s="23" customFormat="1" ht="21" customHeight="1">
      <c r="A143" s="2"/>
      <c r="B143" s="22">
        <v>38</v>
      </c>
      <c r="C143" s="178"/>
      <c r="D143" s="178"/>
      <c r="E143" s="178"/>
      <c r="F143" s="178"/>
      <c r="G143" s="178"/>
      <c r="H143" s="178"/>
      <c r="I143" s="178"/>
      <c r="J143" s="178"/>
      <c r="K143" s="178"/>
      <c r="L143" s="178"/>
      <c r="M143" s="178"/>
      <c r="N143" s="178"/>
      <c r="O143" s="178"/>
      <c r="P143" s="178"/>
      <c r="Q143" s="178"/>
      <c r="R143" s="178"/>
      <c r="S143" s="178"/>
      <c r="T143" s="178"/>
      <c r="V143" s="2"/>
      <c r="W143" s="2"/>
      <c r="X143" s="2"/>
      <c r="Y143" s="2"/>
      <c r="Z143" s="2"/>
      <c r="AA143" s="2"/>
    </row>
    <row r="144" spans="1:27" s="23" customFormat="1" ht="21" customHeight="1">
      <c r="A144" s="2"/>
      <c r="B144" s="22">
        <v>39</v>
      </c>
      <c r="C144" s="178"/>
      <c r="D144" s="178"/>
      <c r="E144" s="178"/>
      <c r="F144" s="178"/>
      <c r="G144" s="178"/>
      <c r="H144" s="178"/>
      <c r="I144" s="178"/>
      <c r="J144" s="178"/>
      <c r="K144" s="178"/>
      <c r="L144" s="178"/>
      <c r="M144" s="178"/>
      <c r="N144" s="178"/>
      <c r="O144" s="178"/>
      <c r="P144" s="178"/>
      <c r="Q144" s="178"/>
      <c r="R144" s="178"/>
      <c r="S144" s="178"/>
      <c r="T144" s="178"/>
      <c r="V144" s="2"/>
      <c r="W144" s="2"/>
      <c r="X144" s="2"/>
      <c r="Y144" s="2"/>
      <c r="Z144" s="2"/>
      <c r="AA144" s="2"/>
    </row>
    <row r="145" spans="1:27" s="23" customFormat="1" ht="21" customHeight="1">
      <c r="A145" s="2"/>
      <c r="B145" s="22">
        <v>40</v>
      </c>
      <c r="C145" s="178"/>
      <c r="D145" s="178"/>
      <c r="E145" s="178"/>
      <c r="F145" s="178"/>
      <c r="G145" s="178"/>
      <c r="H145" s="178"/>
      <c r="I145" s="178"/>
      <c r="J145" s="178"/>
      <c r="K145" s="178"/>
      <c r="L145" s="178"/>
      <c r="M145" s="178"/>
      <c r="N145" s="178"/>
      <c r="O145" s="178"/>
      <c r="P145" s="178"/>
      <c r="Q145" s="178"/>
      <c r="R145" s="178"/>
      <c r="S145" s="178"/>
      <c r="T145" s="178"/>
      <c r="V145" s="2"/>
      <c r="W145" s="2"/>
      <c r="X145" s="2"/>
      <c r="Y145" s="2"/>
      <c r="Z145" s="2"/>
      <c r="AA145" s="2"/>
    </row>
    <row r="146" spans="1:27" s="23" customFormat="1" ht="21" customHeight="1">
      <c r="A146" s="2"/>
      <c r="B146" s="22">
        <v>41</v>
      </c>
      <c r="C146" s="178"/>
      <c r="D146" s="178"/>
      <c r="E146" s="178"/>
      <c r="F146" s="178"/>
      <c r="G146" s="178"/>
      <c r="H146" s="178"/>
      <c r="I146" s="178"/>
      <c r="J146" s="178"/>
      <c r="K146" s="178"/>
      <c r="L146" s="178"/>
      <c r="M146" s="178"/>
      <c r="N146" s="178"/>
      <c r="O146" s="178"/>
      <c r="P146" s="178"/>
      <c r="Q146" s="178"/>
      <c r="R146" s="178"/>
      <c r="S146" s="178"/>
      <c r="T146" s="178"/>
      <c r="V146" s="2"/>
      <c r="W146" s="2"/>
      <c r="X146" s="2"/>
      <c r="Y146" s="2"/>
      <c r="Z146" s="2"/>
      <c r="AA146" s="2"/>
    </row>
    <row r="147" spans="1:27" s="23" customFormat="1" ht="21" customHeight="1">
      <c r="A147" s="2"/>
      <c r="B147" s="22">
        <v>42</v>
      </c>
      <c r="C147" s="178"/>
      <c r="D147" s="178"/>
      <c r="E147" s="178"/>
      <c r="F147" s="178"/>
      <c r="G147" s="178"/>
      <c r="H147" s="178"/>
      <c r="I147" s="178"/>
      <c r="J147" s="178"/>
      <c r="K147" s="178"/>
      <c r="L147" s="178"/>
      <c r="M147" s="178"/>
      <c r="N147" s="178"/>
      <c r="O147" s="178"/>
      <c r="P147" s="178"/>
      <c r="Q147" s="178"/>
      <c r="R147" s="178"/>
      <c r="S147" s="178"/>
      <c r="T147" s="178"/>
      <c r="V147" s="2"/>
      <c r="W147" s="2"/>
      <c r="X147" s="2"/>
      <c r="Y147" s="2"/>
      <c r="Z147" s="2"/>
      <c r="AA147" s="2"/>
    </row>
    <row r="148" spans="1:27" s="23" customFormat="1" ht="21" customHeight="1">
      <c r="A148" s="2"/>
      <c r="B148" s="22">
        <v>43</v>
      </c>
      <c r="C148" s="178"/>
      <c r="D148" s="178"/>
      <c r="E148" s="178"/>
      <c r="F148" s="178"/>
      <c r="G148" s="178"/>
      <c r="H148" s="178"/>
      <c r="I148" s="178"/>
      <c r="J148" s="178"/>
      <c r="K148" s="178"/>
      <c r="L148" s="178"/>
      <c r="M148" s="178"/>
      <c r="N148" s="178"/>
      <c r="O148" s="178"/>
      <c r="P148" s="178"/>
      <c r="Q148" s="178"/>
      <c r="R148" s="178"/>
      <c r="S148" s="178"/>
      <c r="T148" s="178"/>
      <c r="V148" s="2"/>
      <c r="W148" s="2"/>
      <c r="X148" s="2"/>
      <c r="Y148" s="2"/>
      <c r="Z148" s="2"/>
      <c r="AA148" s="2"/>
    </row>
    <row r="149" spans="1:27" s="23" customFormat="1" ht="21" customHeight="1">
      <c r="A149" s="2"/>
      <c r="B149" s="22">
        <v>44</v>
      </c>
      <c r="C149" s="178"/>
      <c r="D149" s="178"/>
      <c r="E149" s="178"/>
      <c r="F149" s="178"/>
      <c r="G149" s="178"/>
      <c r="H149" s="178"/>
      <c r="I149" s="178"/>
      <c r="J149" s="178"/>
      <c r="K149" s="178"/>
      <c r="L149" s="178"/>
      <c r="M149" s="178"/>
      <c r="N149" s="178"/>
      <c r="O149" s="178"/>
      <c r="P149" s="178"/>
      <c r="Q149" s="178"/>
      <c r="R149" s="178"/>
      <c r="S149" s="178"/>
      <c r="T149" s="178"/>
      <c r="V149" s="2"/>
      <c r="W149" s="2"/>
      <c r="X149" s="2"/>
      <c r="Y149" s="2"/>
      <c r="Z149" s="2"/>
      <c r="AA149" s="2"/>
    </row>
    <row r="150" spans="1:27" s="23" customFormat="1" ht="21" customHeight="1">
      <c r="A150" s="2"/>
      <c r="B150" s="22">
        <v>45</v>
      </c>
      <c r="C150" s="178"/>
      <c r="D150" s="178"/>
      <c r="E150" s="178"/>
      <c r="F150" s="178"/>
      <c r="G150" s="178"/>
      <c r="H150" s="178"/>
      <c r="I150" s="178"/>
      <c r="J150" s="178"/>
      <c r="K150" s="178"/>
      <c r="L150" s="178"/>
      <c r="M150" s="178"/>
      <c r="N150" s="178"/>
      <c r="O150" s="178"/>
      <c r="P150" s="178"/>
      <c r="Q150" s="178"/>
      <c r="R150" s="178"/>
      <c r="S150" s="178"/>
      <c r="T150" s="178"/>
      <c r="V150" s="2"/>
      <c r="W150" s="2"/>
      <c r="X150" s="2"/>
      <c r="Y150" s="2"/>
      <c r="Z150" s="2"/>
      <c r="AA150" s="2"/>
    </row>
    <row r="151" spans="1:27" s="23" customFormat="1" ht="21" customHeight="1">
      <c r="A151" s="2"/>
      <c r="B151" s="22">
        <v>46</v>
      </c>
      <c r="C151" s="178"/>
      <c r="D151" s="178"/>
      <c r="E151" s="178"/>
      <c r="F151" s="178"/>
      <c r="G151" s="178"/>
      <c r="H151" s="178"/>
      <c r="I151" s="178"/>
      <c r="J151" s="178"/>
      <c r="K151" s="178"/>
      <c r="L151" s="178"/>
      <c r="M151" s="178"/>
      <c r="N151" s="178"/>
      <c r="O151" s="178"/>
      <c r="P151" s="178"/>
      <c r="Q151" s="178"/>
      <c r="R151" s="178"/>
      <c r="S151" s="178"/>
      <c r="T151" s="178"/>
      <c r="V151" s="2"/>
      <c r="W151" s="2"/>
      <c r="X151" s="2"/>
      <c r="Y151" s="2"/>
      <c r="Z151" s="2"/>
      <c r="AA151" s="2"/>
    </row>
    <row r="152" spans="1:27" s="23" customFormat="1" ht="21" customHeight="1">
      <c r="A152" s="2"/>
      <c r="B152" s="22">
        <v>47</v>
      </c>
      <c r="C152" s="178"/>
      <c r="D152" s="178"/>
      <c r="E152" s="178"/>
      <c r="F152" s="178"/>
      <c r="G152" s="178"/>
      <c r="H152" s="178"/>
      <c r="I152" s="178"/>
      <c r="J152" s="178"/>
      <c r="K152" s="178"/>
      <c r="L152" s="178"/>
      <c r="M152" s="178"/>
      <c r="N152" s="178"/>
      <c r="O152" s="178"/>
      <c r="P152" s="178"/>
      <c r="Q152" s="178"/>
      <c r="R152" s="178"/>
      <c r="S152" s="178"/>
      <c r="T152" s="178"/>
      <c r="V152" s="2"/>
      <c r="W152" s="2"/>
      <c r="X152" s="2"/>
      <c r="Y152" s="2"/>
      <c r="Z152" s="2"/>
      <c r="AA152" s="2"/>
    </row>
    <row r="153" spans="1:27" s="23" customFormat="1" ht="21" customHeight="1">
      <c r="A153" s="2"/>
      <c r="B153" s="22">
        <v>48</v>
      </c>
      <c r="C153" s="178"/>
      <c r="D153" s="178"/>
      <c r="E153" s="178"/>
      <c r="F153" s="178"/>
      <c r="G153" s="178"/>
      <c r="H153" s="178"/>
      <c r="I153" s="178"/>
      <c r="J153" s="178"/>
      <c r="K153" s="178"/>
      <c r="L153" s="178"/>
      <c r="M153" s="178"/>
      <c r="N153" s="178"/>
      <c r="O153" s="178"/>
      <c r="P153" s="178"/>
      <c r="Q153" s="178"/>
      <c r="R153" s="178"/>
      <c r="S153" s="178"/>
      <c r="T153" s="178"/>
      <c r="V153" s="2"/>
      <c r="W153" s="2"/>
      <c r="X153" s="2"/>
      <c r="Y153" s="2"/>
      <c r="Z153" s="2"/>
      <c r="AA153" s="2"/>
    </row>
    <row r="154" spans="1:27" s="23" customFormat="1" ht="21" customHeight="1">
      <c r="A154" s="2"/>
      <c r="B154" s="22">
        <v>49</v>
      </c>
      <c r="C154" s="178"/>
      <c r="D154" s="178"/>
      <c r="E154" s="178"/>
      <c r="F154" s="178"/>
      <c r="G154" s="178"/>
      <c r="H154" s="178"/>
      <c r="I154" s="178"/>
      <c r="J154" s="178"/>
      <c r="K154" s="178"/>
      <c r="L154" s="178"/>
      <c r="M154" s="178"/>
      <c r="N154" s="178"/>
      <c r="O154" s="178"/>
      <c r="P154" s="178"/>
      <c r="Q154" s="178"/>
      <c r="R154" s="178"/>
      <c r="S154" s="178"/>
      <c r="T154" s="178"/>
      <c r="V154" s="2"/>
      <c r="W154" s="2"/>
      <c r="X154" s="2"/>
      <c r="Y154" s="2"/>
      <c r="Z154" s="2"/>
      <c r="AA154" s="2"/>
    </row>
    <row r="155" spans="1:27" s="23" customFormat="1" ht="21" customHeight="1">
      <c r="A155" s="2"/>
      <c r="B155" s="22">
        <v>50</v>
      </c>
      <c r="C155" s="178"/>
      <c r="D155" s="178"/>
      <c r="E155" s="178"/>
      <c r="F155" s="178"/>
      <c r="G155" s="178"/>
      <c r="H155" s="178"/>
      <c r="I155" s="178"/>
      <c r="J155" s="178"/>
      <c r="K155" s="178"/>
      <c r="L155" s="178"/>
      <c r="M155" s="178"/>
      <c r="N155" s="178"/>
      <c r="O155" s="178"/>
      <c r="P155" s="178"/>
      <c r="Q155" s="178"/>
      <c r="R155" s="178"/>
      <c r="S155" s="178"/>
      <c r="T155" s="178"/>
      <c r="V155" s="2"/>
      <c r="W155" s="2"/>
      <c r="X155" s="2"/>
      <c r="Y155" s="2"/>
      <c r="Z155" s="2"/>
      <c r="AA155" s="2"/>
    </row>
    <row r="156" spans="1:27" s="23" customFormat="1" ht="21" customHeight="1">
      <c r="A156" s="2"/>
      <c r="B156" s="22">
        <v>51</v>
      </c>
      <c r="C156" s="178"/>
      <c r="D156" s="178"/>
      <c r="E156" s="178"/>
      <c r="F156" s="178"/>
      <c r="G156" s="178"/>
      <c r="H156" s="178"/>
      <c r="I156" s="178"/>
      <c r="J156" s="178"/>
      <c r="K156" s="178"/>
      <c r="L156" s="178"/>
      <c r="M156" s="178"/>
      <c r="N156" s="178"/>
      <c r="O156" s="178"/>
      <c r="P156" s="178"/>
      <c r="Q156" s="178"/>
      <c r="R156" s="178"/>
      <c r="S156" s="178"/>
      <c r="T156" s="178"/>
      <c r="V156" s="2"/>
      <c r="W156" s="2"/>
      <c r="X156" s="2"/>
      <c r="Y156" s="2"/>
      <c r="Z156" s="2"/>
      <c r="AA156" s="2"/>
    </row>
    <row r="157" spans="1:27" s="23" customFormat="1" ht="21" customHeight="1">
      <c r="A157" s="2"/>
      <c r="B157" s="22">
        <v>52</v>
      </c>
      <c r="C157" s="178"/>
      <c r="D157" s="178"/>
      <c r="E157" s="178"/>
      <c r="F157" s="178"/>
      <c r="G157" s="178"/>
      <c r="H157" s="178"/>
      <c r="I157" s="178"/>
      <c r="J157" s="178"/>
      <c r="K157" s="178"/>
      <c r="L157" s="178"/>
      <c r="M157" s="178"/>
      <c r="N157" s="178"/>
      <c r="O157" s="178"/>
      <c r="P157" s="178"/>
      <c r="Q157" s="178"/>
      <c r="R157" s="178"/>
      <c r="S157" s="178"/>
      <c r="T157" s="178"/>
      <c r="V157" s="2"/>
      <c r="W157" s="2"/>
      <c r="X157" s="2"/>
      <c r="Y157" s="2"/>
      <c r="Z157" s="2"/>
      <c r="AA157" s="2"/>
    </row>
    <row r="158" spans="1:27" s="23" customFormat="1" ht="21" customHeight="1">
      <c r="A158" s="2"/>
      <c r="B158" s="22">
        <v>53</v>
      </c>
      <c r="C158" s="178"/>
      <c r="D158" s="178"/>
      <c r="E158" s="178"/>
      <c r="F158" s="178"/>
      <c r="G158" s="178"/>
      <c r="H158" s="178"/>
      <c r="I158" s="178"/>
      <c r="J158" s="178"/>
      <c r="K158" s="178"/>
      <c r="L158" s="178"/>
      <c r="M158" s="178"/>
      <c r="N158" s="178"/>
      <c r="O158" s="178"/>
      <c r="P158" s="178"/>
      <c r="Q158" s="178"/>
      <c r="R158" s="178"/>
      <c r="S158" s="178"/>
      <c r="T158" s="178"/>
      <c r="V158" s="2"/>
      <c r="W158" s="2"/>
      <c r="X158" s="2"/>
      <c r="Y158" s="2"/>
      <c r="Z158" s="2"/>
      <c r="AA158" s="2"/>
    </row>
    <row r="159" spans="1:27" s="23" customFormat="1" ht="21" customHeight="1">
      <c r="A159" s="2"/>
      <c r="B159" s="22">
        <v>54</v>
      </c>
      <c r="C159" s="178"/>
      <c r="D159" s="178"/>
      <c r="E159" s="178"/>
      <c r="F159" s="178"/>
      <c r="G159" s="178"/>
      <c r="H159" s="178"/>
      <c r="I159" s="178"/>
      <c r="J159" s="178"/>
      <c r="K159" s="178"/>
      <c r="L159" s="178"/>
      <c r="M159" s="178"/>
      <c r="N159" s="178"/>
      <c r="O159" s="178"/>
      <c r="P159" s="178"/>
      <c r="Q159" s="178"/>
      <c r="R159" s="178"/>
      <c r="S159" s="178"/>
      <c r="T159" s="178"/>
      <c r="V159" s="2"/>
      <c r="W159" s="2"/>
      <c r="X159" s="2"/>
      <c r="Y159" s="2"/>
      <c r="Z159" s="2"/>
      <c r="AA159" s="2"/>
    </row>
    <row r="160" spans="1:27" s="23" customFormat="1" ht="21" customHeight="1">
      <c r="A160" s="2"/>
      <c r="B160" s="22">
        <v>55</v>
      </c>
      <c r="C160" s="179"/>
      <c r="D160" s="180"/>
      <c r="E160" s="180"/>
      <c r="F160" s="180"/>
      <c r="G160" s="180"/>
      <c r="H160" s="180"/>
      <c r="I160" s="180"/>
      <c r="J160" s="180"/>
      <c r="K160" s="180"/>
      <c r="L160" s="180"/>
      <c r="M160" s="180"/>
      <c r="N160" s="180"/>
      <c r="O160" s="180"/>
      <c r="P160" s="180"/>
      <c r="Q160" s="180"/>
      <c r="R160" s="180"/>
      <c r="S160" s="180"/>
      <c r="T160" s="181"/>
      <c r="V160" s="2"/>
      <c r="W160" s="2"/>
      <c r="X160" s="2"/>
      <c r="Y160" s="2"/>
      <c r="Z160" s="2"/>
      <c r="AA160" s="2"/>
    </row>
    <row r="161" spans="1:27" s="23" customFormat="1" ht="21" customHeight="1">
      <c r="A161" s="2"/>
      <c r="B161" s="22">
        <v>56</v>
      </c>
      <c r="C161" s="179"/>
      <c r="D161" s="180"/>
      <c r="E161" s="180"/>
      <c r="F161" s="180"/>
      <c r="G161" s="180"/>
      <c r="H161" s="180"/>
      <c r="I161" s="180"/>
      <c r="J161" s="180"/>
      <c r="K161" s="180"/>
      <c r="L161" s="180"/>
      <c r="M161" s="180"/>
      <c r="N161" s="180"/>
      <c r="O161" s="180"/>
      <c r="P161" s="180"/>
      <c r="Q161" s="180"/>
      <c r="R161" s="180"/>
      <c r="S161" s="180"/>
      <c r="T161" s="181"/>
      <c r="V161" s="2"/>
      <c r="W161" s="2"/>
      <c r="X161" s="2"/>
      <c r="Y161" s="2"/>
      <c r="Z161" s="2"/>
      <c r="AA161" s="2"/>
    </row>
    <row r="162" spans="1:27" s="23" customFormat="1" ht="21" customHeight="1">
      <c r="A162" s="2"/>
      <c r="B162" s="22">
        <v>57</v>
      </c>
      <c r="C162" s="178"/>
      <c r="D162" s="178"/>
      <c r="E162" s="178"/>
      <c r="F162" s="178"/>
      <c r="G162" s="178"/>
      <c r="H162" s="178"/>
      <c r="I162" s="178"/>
      <c r="J162" s="178"/>
      <c r="K162" s="178"/>
      <c r="L162" s="178"/>
      <c r="M162" s="178"/>
      <c r="N162" s="178"/>
      <c r="O162" s="178"/>
      <c r="P162" s="178"/>
      <c r="Q162" s="178"/>
      <c r="R162" s="178"/>
      <c r="S162" s="178"/>
      <c r="T162" s="178"/>
      <c r="V162" s="2"/>
      <c r="W162" s="2"/>
      <c r="X162" s="2"/>
      <c r="Y162" s="2"/>
      <c r="Z162" s="2"/>
      <c r="AA162" s="2"/>
    </row>
    <row r="163" spans="1:27" s="23" customFormat="1" ht="21" customHeight="1">
      <c r="A163" s="2"/>
      <c r="B163" s="22">
        <v>58</v>
      </c>
      <c r="C163" s="179"/>
      <c r="D163" s="180"/>
      <c r="E163" s="180"/>
      <c r="F163" s="180"/>
      <c r="G163" s="180"/>
      <c r="H163" s="180"/>
      <c r="I163" s="180"/>
      <c r="J163" s="180"/>
      <c r="K163" s="180"/>
      <c r="L163" s="180"/>
      <c r="M163" s="180"/>
      <c r="N163" s="180"/>
      <c r="O163" s="180"/>
      <c r="P163" s="180"/>
      <c r="Q163" s="180"/>
      <c r="R163" s="180"/>
      <c r="S163" s="180"/>
      <c r="T163" s="181"/>
      <c r="V163" s="2"/>
      <c r="W163" s="2"/>
      <c r="X163" s="2"/>
      <c r="Y163" s="2"/>
      <c r="Z163" s="2"/>
      <c r="AA163" s="2"/>
    </row>
    <row r="164" spans="1:27" s="23" customFormat="1" ht="21" customHeight="1">
      <c r="A164" s="2"/>
      <c r="B164" s="22">
        <v>59</v>
      </c>
      <c r="C164" s="178"/>
      <c r="D164" s="178"/>
      <c r="E164" s="178"/>
      <c r="F164" s="178"/>
      <c r="G164" s="178"/>
      <c r="H164" s="178"/>
      <c r="I164" s="178"/>
      <c r="J164" s="178"/>
      <c r="K164" s="178"/>
      <c r="L164" s="178"/>
      <c r="M164" s="178"/>
      <c r="N164" s="178"/>
      <c r="O164" s="178"/>
      <c r="P164" s="178"/>
      <c r="Q164" s="178"/>
      <c r="R164" s="178"/>
      <c r="S164" s="178"/>
      <c r="T164" s="178"/>
      <c r="V164" s="2"/>
      <c r="W164" s="2"/>
      <c r="X164" s="2"/>
      <c r="Y164" s="2"/>
      <c r="Z164" s="2"/>
      <c r="AA164" s="2"/>
    </row>
    <row r="165" spans="1:27" s="23" customFormat="1" ht="21" customHeight="1">
      <c r="A165" s="2"/>
      <c r="B165" s="22">
        <v>60</v>
      </c>
      <c r="C165" s="179"/>
      <c r="D165" s="180"/>
      <c r="E165" s="180"/>
      <c r="F165" s="180"/>
      <c r="G165" s="180"/>
      <c r="H165" s="180"/>
      <c r="I165" s="180"/>
      <c r="J165" s="180"/>
      <c r="K165" s="180"/>
      <c r="L165" s="180"/>
      <c r="M165" s="180"/>
      <c r="N165" s="180"/>
      <c r="O165" s="180"/>
      <c r="P165" s="180"/>
      <c r="Q165" s="180"/>
      <c r="R165" s="180"/>
      <c r="S165" s="180"/>
      <c r="T165" s="181"/>
      <c r="V165" s="2"/>
      <c r="W165" s="2"/>
      <c r="X165" s="2"/>
      <c r="Y165" s="2"/>
      <c r="Z165" s="2"/>
      <c r="AA165" s="2"/>
    </row>
    <row r="166" spans="1:27" s="23" customFormat="1" ht="21" customHeight="1">
      <c r="A166" s="2"/>
      <c r="B166" s="22">
        <v>61</v>
      </c>
      <c r="C166" s="178"/>
      <c r="D166" s="178"/>
      <c r="E166" s="178"/>
      <c r="F166" s="178"/>
      <c r="G166" s="178"/>
      <c r="H166" s="178"/>
      <c r="I166" s="178"/>
      <c r="J166" s="178"/>
      <c r="K166" s="178"/>
      <c r="L166" s="178"/>
      <c r="M166" s="178"/>
      <c r="N166" s="178"/>
      <c r="O166" s="178"/>
      <c r="P166" s="178"/>
      <c r="Q166" s="178"/>
      <c r="R166" s="178"/>
      <c r="S166" s="178"/>
      <c r="T166" s="178"/>
      <c r="V166" s="2"/>
      <c r="W166" s="2"/>
      <c r="X166" s="2"/>
      <c r="Y166" s="2"/>
      <c r="Z166" s="2"/>
      <c r="AA166" s="2"/>
    </row>
    <row r="167" spans="1:27" s="23" customFormat="1" ht="21" customHeight="1">
      <c r="A167" s="2"/>
      <c r="B167" s="22">
        <v>62</v>
      </c>
      <c r="C167" s="179"/>
      <c r="D167" s="180"/>
      <c r="E167" s="180"/>
      <c r="F167" s="180"/>
      <c r="G167" s="180"/>
      <c r="H167" s="180"/>
      <c r="I167" s="180"/>
      <c r="J167" s="180"/>
      <c r="K167" s="180"/>
      <c r="L167" s="180"/>
      <c r="M167" s="180"/>
      <c r="N167" s="180"/>
      <c r="O167" s="180"/>
      <c r="P167" s="180"/>
      <c r="Q167" s="180"/>
      <c r="R167" s="180"/>
      <c r="S167" s="180"/>
      <c r="T167" s="181"/>
      <c r="V167" s="2"/>
      <c r="W167" s="2"/>
      <c r="X167" s="2"/>
      <c r="Y167" s="2"/>
      <c r="Z167" s="2"/>
      <c r="AA167" s="2"/>
    </row>
    <row r="168" spans="1:27" s="23" customFormat="1" ht="21" customHeight="1">
      <c r="A168" s="2"/>
      <c r="B168" s="22">
        <v>63</v>
      </c>
      <c r="C168" s="178"/>
      <c r="D168" s="178"/>
      <c r="E168" s="178"/>
      <c r="F168" s="178"/>
      <c r="G168" s="178"/>
      <c r="H168" s="178"/>
      <c r="I168" s="178"/>
      <c r="J168" s="178"/>
      <c r="K168" s="178"/>
      <c r="L168" s="178"/>
      <c r="M168" s="178"/>
      <c r="N168" s="178"/>
      <c r="O168" s="178"/>
      <c r="P168" s="178"/>
      <c r="Q168" s="178"/>
      <c r="R168" s="178"/>
      <c r="S168" s="178"/>
      <c r="T168" s="178"/>
      <c r="V168" s="2"/>
      <c r="W168" s="2"/>
      <c r="X168" s="2"/>
      <c r="Y168" s="2"/>
      <c r="Z168" s="2"/>
      <c r="AA168" s="2"/>
    </row>
    <row r="169" spans="1:27" s="23" customFormat="1" ht="21" customHeight="1">
      <c r="A169" s="2"/>
      <c r="B169" s="22">
        <v>64</v>
      </c>
      <c r="C169" s="179"/>
      <c r="D169" s="180"/>
      <c r="E169" s="180"/>
      <c r="F169" s="180"/>
      <c r="G169" s="180"/>
      <c r="H169" s="180"/>
      <c r="I169" s="180"/>
      <c r="J169" s="180"/>
      <c r="K169" s="180"/>
      <c r="L169" s="180"/>
      <c r="M169" s="180"/>
      <c r="N169" s="180"/>
      <c r="O169" s="180"/>
      <c r="P169" s="180"/>
      <c r="Q169" s="180"/>
      <c r="R169" s="180"/>
      <c r="S169" s="180"/>
      <c r="T169" s="181"/>
      <c r="V169" s="2"/>
      <c r="W169" s="2"/>
      <c r="X169" s="2"/>
      <c r="Y169" s="2"/>
      <c r="Z169" s="2"/>
      <c r="AA169" s="2"/>
    </row>
    <row r="170" spans="1:27" s="23" customFormat="1" ht="21" customHeight="1">
      <c r="A170" s="2"/>
      <c r="B170" s="22">
        <v>65</v>
      </c>
      <c r="C170" s="178"/>
      <c r="D170" s="178"/>
      <c r="E170" s="178"/>
      <c r="F170" s="178"/>
      <c r="G170" s="178"/>
      <c r="H170" s="178"/>
      <c r="I170" s="178"/>
      <c r="J170" s="178"/>
      <c r="K170" s="178"/>
      <c r="L170" s="178"/>
      <c r="M170" s="178"/>
      <c r="N170" s="178"/>
      <c r="O170" s="178"/>
      <c r="P170" s="178"/>
      <c r="Q170" s="178"/>
      <c r="R170" s="178"/>
      <c r="S170" s="178"/>
      <c r="T170" s="178"/>
      <c r="V170" s="2"/>
      <c r="W170" s="2"/>
      <c r="X170" s="2"/>
      <c r="Y170" s="2"/>
      <c r="Z170" s="2"/>
      <c r="AA170" s="2"/>
    </row>
    <row r="171" spans="1:27" s="23" customFormat="1" ht="21" customHeight="1">
      <c r="A171" s="2"/>
      <c r="B171" s="22">
        <v>66</v>
      </c>
      <c r="C171" s="179"/>
      <c r="D171" s="180"/>
      <c r="E171" s="180"/>
      <c r="F171" s="180"/>
      <c r="G171" s="180"/>
      <c r="H171" s="180"/>
      <c r="I171" s="180"/>
      <c r="J171" s="180"/>
      <c r="K171" s="180"/>
      <c r="L171" s="180"/>
      <c r="M171" s="180"/>
      <c r="N171" s="180"/>
      <c r="O171" s="180"/>
      <c r="P171" s="180"/>
      <c r="Q171" s="180"/>
      <c r="R171" s="180"/>
      <c r="S171" s="180"/>
      <c r="T171" s="181"/>
      <c r="V171" s="2"/>
      <c r="W171" s="2"/>
      <c r="X171" s="2"/>
      <c r="Y171" s="2"/>
      <c r="Z171" s="2"/>
      <c r="AA171" s="2"/>
    </row>
    <row r="172" spans="1:27" s="23" customFormat="1" ht="21" customHeight="1">
      <c r="A172" s="2"/>
      <c r="B172" s="22">
        <v>67</v>
      </c>
      <c r="C172" s="178"/>
      <c r="D172" s="178"/>
      <c r="E172" s="178"/>
      <c r="F172" s="178"/>
      <c r="G172" s="178"/>
      <c r="H172" s="178"/>
      <c r="I172" s="178"/>
      <c r="J172" s="178"/>
      <c r="K172" s="178"/>
      <c r="L172" s="178"/>
      <c r="M172" s="178"/>
      <c r="N172" s="178"/>
      <c r="O172" s="178"/>
      <c r="P172" s="178"/>
      <c r="Q172" s="178"/>
      <c r="R172" s="178"/>
      <c r="S172" s="178"/>
      <c r="T172" s="178"/>
      <c r="V172" s="2"/>
      <c r="W172" s="2"/>
      <c r="X172" s="2"/>
      <c r="Y172" s="2"/>
      <c r="Z172" s="2"/>
      <c r="AA172" s="2"/>
    </row>
    <row r="173" spans="1:27" s="23" customFormat="1" ht="21" customHeight="1">
      <c r="A173" s="2"/>
      <c r="B173" s="22">
        <v>68</v>
      </c>
      <c r="C173" s="179"/>
      <c r="D173" s="180"/>
      <c r="E173" s="180"/>
      <c r="F173" s="180"/>
      <c r="G173" s="180"/>
      <c r="H173" s="180"/>
      <c r="I173" s="180"/>
      <c r="J173" s="180"/>
      <c r="K173" s="180"/>
      <c r="L173" s="180"/>
      <c r="M173" s="180"/>
      <c r="N173" s="180"/>
      <c r="O173" s="180"/>
      <c r="P173" s="180"/>
      <c r="Q173" s="180"/>
      <c r="R173" s="180"/>
      <c r="S173" s="180"/>
      <c r="T173" s="181"/>
      <c r="V173" s="2"/>
      <c r="W173" s="2"/>
      <c r="X173" s="2"/>
      <c r="Y173" s="2"/>
      <c r="Z173" s="2"/>
      <c r="AA173" s="2"/>
    </row>
    <row r="174" spans="1:27" s="23" customFormat="1" ht="21" customHeight="1">
      <c r="A174" s="2"/>
      <c r="B174" s="22">
        <v>69</v>
      </c>
      <c r="C174" s="178"/>
      <c r="D174" s="178"/>
      <c r="E174" s="178"/>
      <c r="F174" s="178"/>
      <c r="G174" s="178"/>
      <c r="H174" s="178"/>
      <c r="I174" s="178"/>
      <c r="J174" s="178"/>
      <c r="K174" s="178"/>
      <c r="L174" s="178"/>
      <c r="M174" s="178"/>
      <c r="N174" s="178"/>
      <c r="O174" s="178"/>
      <c r="P174" s="178"/>
      <c r="Q174" s="178"/>
      <c r="R174" s="178"/>
      <c r="S174" s="178"/>
      <c r="T174" s="178"/>
      <c r="V174" s="2"/>
      <c r="W174" s="2"/>
      <c r="X174" s="2"/>
      <c r="Y174" s="2"/>
      <c r="Z174" s="2"/>
      <c r="AA174" s="2"/>
    </row>
    <row r="175" spans="1:27" s="23" customFormat="1" ht="21" customHeight="1">
      <c r="A175" s="2"/>
      <c r="B175" s="22">
        <v>70</v>
      </c>
      <c r="C175" s="179"/>
      <c r="D175" s="180"/>
      <c r="E175" s="180"/>
      <c r="F175" s="180"/>
      <c r="G175" s="180"/>
      <c r="H175" s="180"/>
      <c r="I175" s="180"/>
      <c r="J175" s="180"/>
      <c r="K175" s="180"/>
      <c r="L175" s="180"/>
      <c r="M175" s="180"/>
      <c r="N175" s="180"/>
      <c r="O175" s="180"/>
      <c r="P175" s="180"/>
      <c r="Q175" s="180"/>
      <c r="R175" s="180"/>
      <c r="S175" s="180"/>
      <c r="T175" s="181"/>
      <c r="V175" s="2"/>
      <c r="W175" s="2"/>
      <c r="X175" s="2"/>
      <c r="Y175" s="2"/>
      <c r="Z175" s="2"/>
      <c r="AA175" s="2"/>
    </row>
    <row r="176" spans="1:27" s="23" customFormat="1" ht="21" customHeight="1">
      <c r="A176" s="2"/>
      <c r="B176" s="22">
        <v>71</v>
      </c>
      <c r="C176" s="178"/>
      <c r="D176" s="178"/>
      <c r="E176" s="178"/>
      <c r="F176" s="178"/>
      <c r="G176" s="178"/>
      <c r="H176" s="178"/>
      <c r="I176" s="178"/>
      <c r="J176" s="178"/>
      <c r="K176" s="178"/>
      <c r="L176" s="178"/>
      <c r="M176" s="178"/>
      <c r="N176" s="178"/>
      <c r="O176" s="178"/>
      <c r="P176" s="178"/>
      <c r="Q176" s="178"/>
      <c r="R176" s="178"/>
      <c r="S176" s="178"/>
      <c r="T176" s="178"/>
      <c r="V176" s="2"/>
      <c r="W176" s="2"/>
      <c r="X176" s="2"/>
      <c r="Y176" s="2"/>
      <c r="Z176" s="2"/>
      <c r="AA176" s="2"/>
    </row>
    <row r="177" spans="1:27" s="23" customFormat="1" ht="21" customHeight="1">
      <c r="A177" s="2"/>
      <c r="B177" s="22">
        <v>72</v>
      </c>
      <c r="C177" s="179"/>
      <c r="D177" s="180"/>
      <c r="E177" s="180"/>
      <c r="F177" s="180"/>
      <c r="G177" s="180"/>
      <c r="H177" s="180"/>
      <c r="I177" s="180"/>
      <c r="J177" s="180"/>
      <c r="K177" s="180"/>
      <c r="L177" s="180"/>
      <c r="M177" s="180"/>
      <c r="N177" s="180"/>
      <c r="O177" s="180"/>
      <c r="P177" s="180"/>
      <c r="Q177" s="180"/>
      <c r="R177" s="180"/>
      <c r="S177" s="180"/>
      <c r="T177" s="181"/>
      <c r="V177" s="2"/>
      <c r="W177" s="2"/>
      <c r="X177" s="2"/>
      <c r="Y177" s="2"/>
      <c r="Z177" s="2"/>
      <c r="AA177" s="2"/>
    </row>
    <row r="178" spans="1:27" s="23" customFormat="1" ht="21" customHeight="1">
      <c r="A178" s="2"/>
      <c r="B178" s="22">
        <v>73</v>
      </c>
      <c r="C178" s="178"/>
      <c r="D178" s="178"/>
      <c r="E178" s="178"/>
      <c r="F178" s="178"/>
      <c r="G178" s="178"/>
      <c r="H178" s="178"/>
      <c r="I178" s="178"/>
      <c r="J178" s="178"/>
      <c r="K178" s="178"/>
      <c r="L178" s="178"/>
      <c r="M178" s="178"/>
      <c r="N178" s="178"/>
      <c r="O178" s="178"/>
      <c r="P178" s="178"/>
      <c r="Q178" s="178"/>
      <c r="R178" s="178"/>
      <c r="S178" s="178"/>
      <c r="T178" s="178"/>
      <c r="V178" s="2"/>
      <c r="W178" s="2"/>
      <c r="X178" s="2"/>
      <c r="Y178" s="2"/>
      <c r="Z178" s="2"/>
      <c r="AA178" s="2"/>
    </row>
    <row r="179" spans="1:27" s="23" customFormat="1" ht="21" customHeight="1">
      <c r="A179" s="2"/>
      <c r="B179" s="22">
        <v>74</v>
      </c>
      <c r="C179" s="179"/>
      <c r="D179" s="180"/>
      <c r="E179" s="180"/>
      <c r="F179" s="180"/>
      <c r="G179" s="180"/>
      <c r="H179" s="180"/>
      <c r="I179" s="180"/>
      <c r="J179" s="180"/>
      <c r="K179" s="180"/>
      <c r="L179" s="180"/>
      <c r="M179" s="180"/>
      <c r="N179" s="180"/>
      <c r="O179" s="180"/>
      <c r="P179" s="180"/>
      <c r="Q179" s="180"/>
      <c r="R179" s="180"/>
      <c r="S179" s="180"/>
      <c r="T179" s="181"/>
      <c r="V179" s="2"/>
      <c r="W179" s="2"/>
      <c r="X179" s="2"/>
      <c r="Y179" s="2"/>
      <c r="Z179" s="2"/>
      <c r="AA179" s="2"/>
    </row>
    <row r="180" spans="1:27" s="23" customFormat="1" ht="21" customHeight="1">
      <c r="A180" s="2"/>
      <c r="B180" s="22">
        <v>75</v>
      </c>
      <c r="C180" s="178"/>
      <c r="D180" s="178"/>
      <c r="E180" s="178"/>
      <c r="F180" s="178"/>
      <c r="G180" s="178"/>
      <c r="H180" s="178"/>
      <c r="I180" s="178"/>
      <c r="J180" s="178"/>
      <c r="K180" s="178"/>
      <c r="L180" s="178"/>
      <c r="M180" s="178"/>
      <c r="N180" s="178"/>
      <c r="O180" s="178"/>
      <c r="P180" s="178"/>
      <c r="Q180" s="178"/>
      <c r="R180" s="178"/>
      <c r="S180" s="178"/>
      <c r="T180" s="178"/>
      <c r="V180" s="2"/>
      <c r="W180" s="2"/>
      <c r="X180" s="2"/>
      <c r="Y180" s="2"/>
      <c r="Z180" s="2"/>
      <c r="AA180" s="2"/>
    </row>
    <row r="181" spans="1:27" s="23" customFormat="1" ht="21" customHeight="1">
      <c r="A181" s="2"/>
      <c r="B181" s="22">
        <v>76</v>
      </c>
      <c r="C181" s="179"/>
      <c r="D181" s="180"/>
      <c r="E181" s="180"/>
      <c r="F181" s="180"/>
      <c r="G181" s="180"/>
      <c r="H181" s="180"/>
      <c r="I181" s="180"/>
      <c r="J181" s="180"/>
      <c r="K181" s="180"/>
      <c r="L181" s="180"/>
      <c r="M181" s="180"/>
      <c r="N181" s="180"/>
      <c r="O181" s="180"/>
      <c r="P181" s="180"/>
      <c r="Q181" s="180"/>
      <c r="R181" s="180"/>
      <c r="S181" s="180"/>
      <c r="T181" s="181"/>
      <c r="V181" s="2"/>
      <c r="W181" s="2"/>
      <c r="X181" s="2"/>
      <c r="Y181" s="2"/>
      <c r="Z181" s="2"/>
      <c r="AA181" s="2"/>
    </row>
    <row r="182" spans="1:27" s="23" customFormat="1" ht="21" customHeight="1">
      <c r="A182" s="2"/>
      <c r="B182" s="22">
        <v>77</v>
      </c>
      <c r="C182" s="178"/>
      <c r="D182" s="178"/>
      <c r="E182" s="178"/>
      <c r="F182" s="178"/>
      <c r="G182" s="178"/>
      <c r="H182" s="178"/>
      <c r="I182" s="178"/>
      <c r="J182" s="178"/>
      <c r="K182" s="178"/>
      <c r="L182" s="178"/>
      <c r="M182" s="178"/>
      <c r="N182" s="178"/>
      <c r="O182" s="178"/>
      <c r="P182" s="178"/>
      <c r="Q182" s="178"/>
      <c r="R182" s="178"/>
      <c r="S182" s="178"/>
      <c r="T182" s="178"/>
      <c r="V182" s="2"/>
      <c r="W182" s="2"/>
      <c r="X182" s="2"/>
      <c r="Y182" s="2"/>
      <c r="Z182" s="2"/>
      <c r="AA182" s="2"/>
    </row>
    <row r="183" spans="1:27" s="23" customFormat="1" ht="21" customHeight="1">
      <c r="A183" s="2"/>
      <c r="B183" s="22">
        <v>78</v>
      </c>
      <c r="C183" s="179"/>
      <c r="D183" s="180"/>
      <c r="E183" s="180"/>
      <c r="F183" s="180"/>
      <c r="G183" s="180"/>
      <c r="H183" s="180"/>
      <c r="I183" s="180"/>
      <c r="J183" s="180"/>
      <c r="K183" s="180"/>
      <c r="L183" s="180"/>
      <c r="M183" s="180"/>
      <c r="N183" s="180"/>
      <c r="O183" s="180"/>
      <c r="P183" s="180"/>
      <c r="Q183" s="180"/>
      <c r="R183" s="180"/>
      <c r="S183" s="180"/>
      <c r="T183" s="181"/>
      <c r="V183" s="2"/>
      <c r="W183" s="2"/>
      <c r="X183" s="2"/>
      <c r="Y183" s="2"/>
      <c r="Z183" s="2"/>
      <c r="AA183" s="2"/>
    </row>
    <row r="184" spans="1:27" s="23" customFormat="1" ht="21" customHeight="1">
      <c r="A184" s="2"/>
      <c r="B184" s="22">
        <v>79</v>
      </c>
      <c r="C184" s="178"/>
      <c r="D184" s="178"/>
      <c r="E184" s="178"/>
      <c r="F184" s="178"/>
      <c r="G184" s="178"/>
      <c r="H184" s="178"/>
      <c r="I184" s="178"/>
      <c r="J184" s="178"/>
      <c r="K184" s="178"/>
      <c r="L184" s="178"/>
      <c r="M184" s="178"/>
      <c r="N184" s="178"/>
      <c r="O184" s="178"/>
      <c r="P184" s="178"/>
      <c r="Q184" s="178"/>
      <c r="R184" s="178"/>
      <c r="S184" s="178"/>
      <c r="T184" s="178"/>
      <c r="V184" s="2"/>
      <c r="W184" s="2"/>
      <c r="X184" s="2"/>
      <c r="Y184" s="2"/>
      <c r="Z184" s="2"/>
      <c r="AA184" s="2"/>
    </row>
    <row r="185" spans="1:27" s="23" customFormat="1" ht="21" customHeight="1">
      <c r="A185" s="2"/>
      <c r="B185" s="22">
        <v>80</v>
      </c>
      <c r="C185" s="179"/>
      <c r="D185" s="180"/>
      <c r="E185" s="180"/>
      <c r="F185" s="180"/>
      <c r="G185" s="180"/>
      <c r="H185" s="180"/>
      <c r="I185" s="180"/>
      <c r="J185" s="180"/>
      <c r="K185" s="180"/>
      <c r="L185" s="180"/>
      <c r="M185" s="180"/>
      <c r="N185" s="180"/>
      <c r="O185" s="180"/>
      <c r="P185" s="180"/>
      <c r="Q185" s="180"/>
      <c r="R185" s="180"/>
      <c r="S185" s="180"/>
      <c r="T185" s="181"/>
      <c r="V185" s="2"/>
      <c r="W185" s="2"/>
      <c r="X185" s="2"/>
      <c r="Y185" s="2"/>
      <c r="Z185" s="2"/>
      <c r="AA185" s="2"/>
    </row>
    <row r="186" spans="1:27" s="23" customFormat="1" ht="21" customHeight="1">
      <c r="A186" s="2"/>
      <c r="B186" s="22">
        <v>81</v>
      </c>
      <c r="C186" s="178"/>
      <c r="D186" s="178"/>
      <c r="E186" s="178"/>
      <c r="F186" s="178"/>
      <c r="G186" s="178"/>
      <c r="H186" s="178"/>
      <c r="I186" s="178"/>
      <c r="J186" s="178"/>
      <c r="K186" s="178"/>
      <c r="L186" s="178"/>
      <c r="M186" s="178"/>
      <c r="N186" s="178"/>
      <c r="O186" s="178"/>
      <c r="P186" s="178"/>
      <c r="Q186" s="178"/>
      <c r="R186" s="178"/>
      <c r="S186" s="178"/>
      <c r="T186" s="178"/>
      <c r="V186" s="2"/>
      <c r="W186" s="2"/>
      <c r="X186" s="2"/>
      <c r="Y186" s="2"/>
      <c r="Z186" s="2"/>
      <c r="AA186" s="2"/>
    </row>
    <row r="187" spans="1:27" s="23" customFormat="1" ht="21" customHeight="1">
      <c r="A187" s="2"/>
      <c r="B187" s="22">
        <v>82</v>
      </c>
      <c r="C187" s="179"/>
      <c r="D187" s="180"/>
      <c r="E187" s="180"/>
      <c r="F187" s="180"/>
      <c r="G187" s="180"/>
      <c r="H187" s="180"/>
      <c r="I187" s="180"/>
      <c r="J187" s="180"/>
      <c r="K187" s="180"/>
      <c r="L187" s="180"/>
      <c r="M187" s="180"/>
      <c r="N187" s="180"/>
      <c r="O187" s="180"/>
      <c r="P187" s="180"/>
      <c r="Q187" s="180"/>
      <c r="R187" s="180"/>
      <c r="S187" s="180"/>
      <c r="T187" s="181"/>
      <c r="V187" s="2"/>
      <c r="W187" s="2"/>
      <c r="X187" s="2"/>
      <c r="Y187" s="2"/>
      <c r="Z187" s="2"/>
      <c r="AA187" s="2"/>
    </row>
    <row r="188" spans="1:27" s="23" customFormat="1" ht="21" customHeight="1">
      <c r="A188" s="2"/>
      <c r="B188" s="22">
        <v>83</v>
      </c>
      <c r="C188" s="178"/>
      <c r="D188" s="178"/>
      <c r="E188" s="178"/>
      <c r="F188" s="178"/>
      <c r="G188" s="178"/>
      <c r="H188" s="178"/>
      <c r="I188" s="178"/>
      <c r="J188" s="178"/>
      <c r="K188" s="178"/>
      <c r="L188" s="178"/>
      <c r="M188" s="178"/>
      <c r="N188" s="178"/>
      <c r="O188" s="178"/>
      <c r="P188" s="178"/>
      <c r="Q188" s="178"/>
      <c r="R188" s="178"/>
      <c r="S188" s="178"/>
      <c r="T188" s="178"/>
      <c r="V188" s="2"/>
      <c r="W188" s="2"/>
      <c r="X188" s="2"/>
      <c r="Y188" s="2"/>
      <c r="Z188" s="2"/>
      <c r="AA188" s="2"/>
    </row>
    <row r="189" spans="1:27" s="23" customFormat="1" ht="21" customHeight="1">
      <c r="A189" s="2"/>
      <c r="B189" s="22">
        <v>84</v>
      </c>
      <c r="C189" s="179"/>
      <c r="D189" s="180"/>
      <c r="E189" s="180"/>
      <c r="F189" s="180"/>
      <c r="G189" s="180"/>
      <c r="H189" s="180"/>
      <c r="I189" s="180"/>
      <c r="J189" s="180"/>
      <c r="K189" s="180"/>
      <c r="L189" s="180"/>
      <c r="M189" s="180"/>
      <c r="N189" s="180"/>
      <c r="O189" s="180"/>
      <c r="P189" s="180"/>
      <c r="Q189" s="180"/>
      <c r="R189" s="180"/>
      <c r="S189" s="180"/>
      <c r="T189" s="181"/>
      <c r="V189" s="2"/>
      <c r="W189" s="2"/>
      <c r="X189" s="2"/>
      <c r="Y189" s="2"/>
      <c r="Z189" s="2"/>
      <c r="AA189" s="2"/>
    </row>
    <row r="190" spans="1:27" s="23" customFormat="1" ht="21" customHeight="1">
      <c r="A190" s="2"/>
      <c r="B190" s="22">
        <v>85</v>
      </c>
      <c r="C190" s="178"/>
      <c r="D190" s="178"/>
      <c r="E190" s="178"/>
      <c r="F190" s="178"/>
      <c r="G190" s="178"/>
      <c r="H190" s="178"/>
      <c r="I190" s="178"/>
      <c r="J190" s="178"/>
      <c r="K190" s="178"/>
      <c r="L190" s="178"/>
      <c r="M190" s="178"/>
      <c r="N190" s="178"/>
      <c r="O190" s="178"/>
      <c r="P190" s="178"/>
      <c r="Q190" s="178"/>
      <c r="R190" s="178"/>
      <c r="S190" s="178"/>
      <c r="T190" s="178"/>
      <c r="V190" s="2"/>
      <c r="W190" s="2"/>
      <c r="X190" s="2"/>
      <c r="Y190" s="2"/>
      <c r="Z190" s="2"/>
      <c r="AA190" s="2"/>
    </row>
    <row r="191" spans="1:27" s="23" customFormat="1" ht="21" customHeight="1">
      <c r="A191" s="2"/>
      <c r="B191" s="22">
        <v>86</v>
      </c>
      <c r="C191" s="179"/>
      <c r="D191" s="180"/>
      <c r="E191" s="180"/>
      <c r="F191" s="180"/>
      <c r="G191" s="180"/>
      <c r="H191" s="180"/>
      <c r="I191" s="180"/>
      <c r="J191" s="180"/>
      <c r="K191" s="180"/>
      <c r="L191" s="180"/>
      <c r="M191" s="180"/>
      <c r="N191" s="180"/>
      <c r="O191" s="180"/>
      <c r="P191" s="180"/>
      <c r="Q191" s="180"/>
      <c r="R191" s="180"/>
      <c r="S191" s="180"/>
      <c r="T191" s="181"/>
      <c r="V191" s="2"/>
      <c r="W191" s="2"/>
      <c r="X191" s="2"/>
      <c r="Y191" s="2"/>
      <c r="Z191" s="2"/>
      <c r="AA191" s="2"/>
    </row>
    <row r="192" spans="1:27" s="23" customFormat="1" ht="21" customHeight="1">
      <c r="A192" s="2"/>
      <c r="B192" s="22">
        <v>87</v>
      </c>
      <c r="C192" s="178"/>
      <c r="D192" s="178"/>
      <c r="E192" s="178"/>
      <c r="F192" s="178"/>
      <c r="G192" s="178"/>
      <c r="H192" s="178"/>
      <c r="I192" s="178"/>
      <c r="J192" s="178"/>
      <c r="K192" s="178"/>
      <c r="L192" s="178"/>
      <c r="M192" s="178"/>
      <c r="N192" s="178"/>
      <c r="O192" s="178"/>
      <c r="P192" s="178"/>
      <c r="Q192" s="178"/>
      <c r="R192" s="178"/>
      <c r="S192" s="178"/>
      <c r="T192" s="178"/>
      <c r="V192" s="2"/>
      <c r="W192" s="2"/>
      <c r="X192" s="2"/>
      <c r="Y192" s="2"/>
      <c r="Z192" s="2"/>
      <c r="AA192" s="2"/>
    </row>
    <row r="193" spans="1:27" s="23" customFormat="1" ht="21" customHeight="1">
      <c r="A193" s="2"/>
      <c r="B193" s="22">
        <v>88</v>
      </c>
      <c r="C193" s="179"/>
      <c r="D193" s="180"/>
      <c r="E193" s="180"/>
      <c r="F193" s="180"/>
      <c r="G193" s="180"/>
      <c r="H193" s="180"/>
      <c r="I193" s="180"/>
      <c r="J193" s="180"/>
      <c r="K193" s="180"/>
      <c r="L193" s="180"/>
      <c r="M193" s="180"/>
      <c r="N193" s="180"/>
      <c r="O193" s="180"/>
      <c r="P193" s="180"/>
      <c r="Q193" s="180"/>
      <c r="R193" s="180"/>
      <c r="S193" s="180"/>
      <c r="T193" s="181"/>
      <c r="V193" s="2"/>
      <c r="W193" s="2"/>
      <c r="X193" s="2"/>
      <c r="Y193" s="2"/>
      <c r="Z193" s="2"/>
      <c r="AA193" s="2"/>
    </row>
    <row r="194" spans="1:27" s="23" customFormat="1" ht="21" customHeight="1">
      <c r="A194" s="2"/>
      <c r="B194" s="22">
        <v>89</v>
      </c>
      <c r="C194" s="178"/>
      <c r="D194" s="178"/>
      <c r="E194" s="178"/>
      <c r="F194" s="178"/>
      <c r="G194" s="178"/>
      <c r="H194" s="178"/>
      <c r="I194" s="178"/>
      <c r="J194" s="178"/>
      <c r="K194" s="178"/>
      <c r="L194" s="178"/>
      <c r="M194" s="178"/>
      <c r="N194" s="178"/>
      <c r="O194" s="178"/>
      <c r="P194" s="178"/>
      <c r="Q194" s="178"/>
      <c r="R194" s="178"/>
      <c r="S194" s="178"/>
      <c r="T194" s="178"/>
      <c r="V194" s="2"/>
      <c r="W194" s="2"/>
      <c r="X194" s="2"/>
      <c r="Y194" s="2"/>
      <c r="Z194" s="2"/>
      <c r="AA194" s="2"/>
    </row>
    <row r="195" spans="1:27" s="23" customFormat="1" ht="21" customHeight="1">
      <c r="A195" s="2"/>
      <c r="B195" s="22">
        <v>90</v>
      </c>
      <c r="C195" s="179"/>
      <c r="D195" s="180"/>
      <c r="E195" s="180"/>
      <c r="F195" s="180"/>
      <c r="G195" s="180"/>
      <c r="H195" s="180"/>
      <c r="I195" s="180"/>
      <c r="J195" s="180"/>
      <c r="K195" s="180"/>
      <c r="L195" s="180"/>
      <c r="M195" s="180"/>
      <c r="N195" s="180"/>
      <c r="O195" s="180"/>
      <c r="P195" s="180"/>
      <c r="Q195" s="180"/>
      <c r="R195" s="180"/>
      <c r="S195" s="180"/>
      <c r="T195" s="181"/>
      <c r="V195" s="2"/>
      <c r="W195" s="2"/>
      <c r="X195" s="2"/>
      <c r="Y195" s="2"/>
      <c r="Z195" s="2"/>
      <c r="AA195" s="2"/>
    </row>
    <row r="196" spans="1:27" s="23" customFormat="1" ht="21" customHeight="1">
      <c r="A196" s="2"/>
      <c r="B196" s="22">
        <v>91</v>
      </c>
      <c r="C196" s="178"/>
      <c r="D196" s="178"/>
      <c r="E196" s="178"/>
      <c r="F196" s="178"/>
      <c r="G196" s="178"/>
      <c r="H196" s="178"/>
      <c r="I196" s="178"/>
      <c r="J196" s="178"/>
      <c r="K196" s="178"/>
      <c r="L196" s="178"/>
      <c r="M196" s="178"/>
      <c r="N196" s="178"/>
      <c r="O196" s="178"/>
      <c r="P196" s="178"/>
      <c r="Q196" s="178"/>
      <c r="R196" s="178"/>
      <c r="S196" s="178"/>
      <c r="T196" s="178"/>
      <c r="V196" s="2"/>
      <c r="W196" s="2"/>
      <c r="X196" s="2"/>
      <c r="Y196" s="2"/>
      <c r="Z196" s="2"/>
      <c r="AA196" s="2"/>
    </row>
    <row r="197" spans="1:27" s="23" customFormat="1" ht="21" customHeight="1">
      <c r="A197" s="2"/>
      <c r="B197" s="22">
        <v>92</v>
      </c>
      <c r="C197" s="179"/>
      <c r="D197" s="180"/>
      <c r="E197" s="180"/>
      <c r="F197" s="180"/>
      <c r="G197" s="180"/>
      <c r="H197" s="180"/>
      <c r="I197" s="180"/>
      <c r="J197" s="180"/>
      <c r="K197" s="180"/>
      <c r="L197" s="180"/>
      <c r="M197" s="180"/>
      <c r="N197" s="180"/>
      <c r="O197" s="180"/>
      <c r="P197" s="180"/>
      <c r="Q197" s="180"/>
      <c r="R197" s="180"/>
      <c r="S197" s="180"/>
      <c r="T197" s="181"/>
      <c r="V197" s="2"/>
      <c r="W197" s="2"/>
      <c r="X197" s="2"/>
      <c r="Y197" s="2"/>
      <c r="Z197" s="2"/>
      <c r="AA197" s="2"/>
    </row>
    <row r="198" spans="1:27" s="23" customFormat="1" ht="21" customHeight="1">
      <c r="A198" s="2"/>
      <c r="B198" s="22">
        <v>93</v>
      </c>
      <c r="C198" s="179"/>
      <c r="D198" s="180"/>
      <c r="E198" s="180"/>
      <c r="F198" s="180"/>
      <c r="G198" s="180"/>
      <c r="H198" s="180"/>
      <c r="I198" s="180"/>
      <c r="J198" s="180"/>
      <c r="K198" s="180"/>
      <c r="L198" s="180"/>
      <c r="M198" s="180"/>
      <c r="N198" s="180"/>
      <c r="O198" s="180"/>
      <c r="P198" s="180"/>
      <c r="Q198" s="180"/>
      <c r="R198" s="180"/>
      <c r="S198" s="180"/>
      <c r="T198" s="181"/>
      <c r="V198" s="2"/>
      <c r="W198" s="2"/>
      <c r="X198" s="2"/>
      <c r="Y198" s="2"/>
      <c r="Z198" s="2"/>
      <c r="AA198" s="2"/>
    </row>
    <row r="199" spans="1:27" s="23" customFormat="1" ht="21" customHeight="1">
      <c r="A199" s="2"/>
      <c r="B199" s="22">
        <v>94</v>
      </c>
      <c r="C199" s="179"/>
      <c r="D199" s="180"/>
      <c r="E199" s="180"/>
      <c r="F199" s="180"/>
      <c r="G199" s="180"/>
      <c r="H199" s="180"/>
      <c r="I199" s="180"/>
      <c r="J199" s="180"/>
      <c r="K199" s="180"/>
      <c r="L199" s="180"/>
      <c r="M199" s="180"/>
      <c r="N199" s="180"/>
      <c r="O199" s="180"/>
      <c r="P199" s="180"/>
      <c r="Q199" s="180"/>
      <c r="R199" s="180"/>
      <c r="S199" s="180"/>
      <c r="T199" s="181"/>
      <c r="V199" s="2"/>
      <c r="W199" s="2"/>
      <c r="X199" s="2"/>
      <c r="Y199" s="2"/>
      <c r="Z199" s="2"/>
      <c r="AA199" s="2"/>
    </row>
    <row r="200" spans="1:27" s="23" customFormat="1" ht="21" customHeight="1">
      <c r="A200" s="2"/>
      <c r="B200" s="22">
        <v>95</v>
      </c>
      <c r="C200" s="178"/>
      <c r="D200" s="178"/>
      <c r="E200" s="178"/>
      <c r="F200" s="178"/>
      <c r="G200" s="178"/>
      <c r="H200" s="178"/>
      <c r="I200" s="178"/>
      <c r="J200" s="178"/>
      <c r="K200" s="178"/>
      <c r="L200" s="178"/>
      <c r="M200" s="178"/>
      <c r="N200" s="178"/>
      <c r="O200" s="178"/>
      <c r="P200" s="178"/>
      <c r="Q200" s="178"/>
      <c r="R200" s="178"/>
      <c r="S200" s="178"/>
      <c r="T200" s="178"/>
      <c r="V200" s="2"/>
      <c r="W200" s="2"/>
      <c r="X200" s="2"/>
      <c r="Y200" s="2"/>
      <c r="Z200" s="2"/>
      <c r="AA200" s="2"/>
    </row>
    <row r="201" spans="1:27" s="23" customFormat="1" ht="21" customHeight="1">
      <c r="A201" s="2"/>
      <c r="B201" s="22">
        <v>96</v>
      </c>
      <c r="C201" s="179"/>
      <c r="D201" s="180"/>
      <c r="E201" s="180"/>
      <c r="F201" s="180"/>
      <c r="G201" s="180"/>
      <c r="H201" s="180"/>
      <c r="I201" s="180"/>
      <c r="J201" s="180"/>
      <c r="K201" s="180"/>
      <c r="L201" s="180"/>
      <c r="M201" s="180"/>
      <c r="N201" s="180"/>
      <c r="O201" s="180"/>
      <c r="P201" s="180"/>
      <c r="Q201" s="180"/>
      <c r="R201" s="180"/>
      <c r="S201" s="180"/>
      <c r="T201" s="181"/>
      <c r="V201" s="2"/>
      <c r="W201" s="2"/>
      <c r="X201" s="2"/>
      <c r="Y201" s="2"/>
      <c r="Z201" s="2"/>
      <c r="AA201" s="2"/>
    </row>
    <row r="202" spans="1:27" s="23" customFormat="1" ht="21" customHeight="1">
      <c r="A202" s="2"/>
      <c r="B202" s="22">
        <v>97</v>
      </c>
      <c r="C202" s="178"/>
      <c r="D202" s="178"/>
      <c r="E202" s="178"/>
      <c r="F202" s="178"/>
      <c r="G202" s="178"/>
      <c r="H202" s="178"/>
      <c r="I202" s="178"/>
      <c r="J202" s="178"/>
      <c r="K202" s="178"/>
      <c r="L202" s="178"/>
      <c r="M202" s="178"/>
      <c r="N202" s="178"/>
      <c r="O202" s="178"/>
      <c r="P202" s="178"/>
      <c r="Q202" s="178"/>
      <c r="R202" s="178"/>
      <c r="S202" s="178"/>
      <c r="T202" s="178"/>
      <c r="V202" s="2"/>
      <c r="W202" s="2"/>
      <c r="X202" s="2"/>
      <c r="Y202" s="2"/>
      <c r="Z202" s="2"/>
      <c r="AA202" s="2"/>
    </row>
    <row r="203" spans="1:27" s="23" customFormat="1" ht="21" customHeight="1">
      <c r="A203" s="2"/>
      <c r="B203" s="22">
        <v>98</v>
      </c>
      <c r="C203" s="179"/>
      <c r="D203" s="180"/>
      <c r="E203" s="180"/>
      <c r="F203" s="180"/>
      <c r="G203" s="180"/>
      <c r="H203" s="180"/>
      <c r="I203" s="180"/>
      <c r="J203" s="180"/>
      <c r="K203" s="180"/>
      <c r="L203" s="180"/>
      <c r="M203" s="180"/>
      <c r="N203" s="180"/>
      <c r="O203" s="180"/>
      <c r="P203" s="180"/>
      <c r="Q203" s="180"/>
      <c r="R203" s="180"/>
      <c r="S203" s="180"/>
      <c r="T203" s="181"/>
      <c r="V203" s="2"/>
      <c r="W203" s="2"/>
      <c r="X203" s="2"/>
      <c r="Y203" s="2"/>
      <c r="Z203" s="2"/>
      <c r="AA203" s="2"/>
    </row>
    <row r="204" spans="1:27" s="23" customFormat="1" ht="21" customHeight="1">
      <c r="A204" s="2"/>
      <c r="B204" s="22">
        <v>99</v>
      </c>
      <c r="C204" s="178"/>
      <c r="D204" s="178"/>
      <c r="E204" s="178"/>
      <c r="F204" s="178"/>
      <c r="G204" s="178"/>
      <c r="H204" s="178"/>
      <c r="I204" s="178"/>
      <c r="J204" s="178"/>
      <c r="K204" s="178"/>
      <c r="L204" s="178"/>
      <c r="M204" s="178"/>
      <c r="N204" s="178"/>
      <c r="O204" s="178"/>
      <c r="P204" s="178"/>
      <c r="Q204" s="178"/>
      <c r="R204" s="178"/>
      <c r="S204" s="178"/>
      <c r="T204" s="178"/>
      <c r="V204" s="2"/>
      <c r="W204" s="2"/>
      <c r="X204" s="2"/>
      <c r="Y204" s="2"/>
      <c r="Z204" s="2"/>
      <c r="AA204" s="2"/>
    </row>
    <row r="205" spans="1:27" s="23" customFormat="1" ht="21" customHeight="1">
      <c r="A205" s="2"/>
      <c r="B205" s="22">
        <v>100</v>
      </c>
      <c r="C205" s="178"/>
      <c r="D205" s="178"/>
      <c r="E205" s="178"/>
      <c r="F205" s="178"/>
      <c r="G205" s="178"/>
      <c r="H205" s="178"/>
      <c r="I205" s="178"/>
      <c r="J205" s="178"/>
      <c r="K205" s="178"/>
      <c r="L205" s="178"/>
      <c r="M205" s="178"/>
      <c r="N205" s="178"/>
      <c r="O205" s="178"/>
      <c r="P205" s="178"/>
      <c r="Q205" s="178"/>
      <c r="R205" s="178"/>
      <c r="S205" s="178"/>
      <c r="T205" s="178"/>
      <c r="V205" s="2"/>
      <c r="W205" s="2"/>
      <c r="X205" s="2"/>
      <c r="Y205" s="2"/>
      <c r="Z205" s="2"/>
      <c r="AA205" s="2"/>
    </row>
    <row r="206" spans="1:27" s="23" customFormat="1">
      <c r="A206" s="2"/>
      <c r="V206" s="2"/>
      <c r="W206" s="2"/>
      <c r="X206" s="2"/>
      <c r="Y206" s="2"/>
      <c r="Z206" s="2"/>
      <c r="AA206" s="2"/>
    </row>
    <row r="207" spans="1:27" s="23" customFormat="1">
      <c r="A207" s="2"/>
      <c r="V207" s="2"/>
      <c r="W207" s="2"/>
      <c r="X207" s="2"/>
      <c r="Y207" s="2"/>
      <c r="Z207" s="2"/>
      <c r="AA207" s="2"/>
    </row>
    <row r="208" spans="1:27" s="23" customFormat="1">
      <c r="A208" s="2"/>
      <c r="V208" s="2"/>
      <c r="W208" s="2"/>
      <c r="X208" s="2"/>
      <c r="Y208" s="2"/>
      <c r="Z208" s="2"/>
      <c r="AA208" s="2"/>
    </row>
    <row r="209" spans="1:27" s="23" customFormat="1">
      <c r="A209" s="2"/>
      <c r="V209" s="2"/>
      <c r="W209" s="2"/>
      <c r="X209" s="2"/>
      <c r="Y209" s="2"/>
      <c r="Z209" s="2"/>
      <c r="AA209" s="2"/>
    </row>
    <row r="210" spans="1:27" s="23" customFormat="1">
      <c r="A210" s="2"/>
      <c r="V210" s="2"/>
      <c r="W210" s="2"/>
      <c r="X210" s="2"/>
      <c r="Y210" s="2"/>
      <c r="Z210" s="2"/>
      <c r="AA210" s="2"/>
    </row>
    <row r="211" spans="1:27" s="23" customFormat="1">
      <c r="A211" s="2"/>
      <c r="V211" s="2"/>
      <c r="W211" s="2"/>
      <c r="X211" s="2"/>
      <c r="Y211" s="2"/>
      <c r="Z211" s="2"/>
      <c r="AA211" s="2"/>
    </row>
    <row r="212" spans="1:27" s="23" customFormat="1">
      <c r="A212" s="2"/>
      <c r="V212" s="2"/>
      <c r="W212" s="2"/>
      <c r="X212" s="2"/>
      <c r="Y212" s="2"/>
      <c r="Z212" s="2"/>
      <c r="AA212" s="2"/>
    </row>
    <row r="213" spans="1:27" s="23" customFormat="1">
      <c r="A213" s="2"/>
      <c r="V213" s="2"/>
      <c r="W213" s="2"/>
      <c r="X213" s="2"/>
      <c r="Y213" s="2"/>
      <c r="Z213" s="2"/>
      <c r="AA213" s="2"/>
    </row>
    <row r="214" spans="1:27" s="23" customFormat="1">
      <c r="A214" s="2"/>
      <c r="V214" s="2"/>
      <c r="W214" s="2"/>
      <c r="X214" s="2"/>
      <c r="Y214" s="2"/>
      <c r="Z214" s="2"/>
      <c r="AA214" s="2"/>
    </row>
    <row r="215" spans="1:27" s="23" customFormat="1">
      <c r="A215" s="2"/>
      <c r="V215" s="2"/>
      <c r="W215" s="2"/>
      <c r="X215" s="2"/>
      <c r="Y215" s="2"/>
      <c r="Z215" s="2"/>
      <c r="AA215" s="2"/>
    </row>
    <row r="216" spans="1:27" s="23" customFormat="1">
      <c r="A216" s="2"/>
      <c r="V216" s="2"/>
      <c r="W216" s="2"/>
      <c r="X216" s="2"/>
      <c r="Y216" s="2"/>
      <c r="Z216" s="2"/>
      <c r="AA216" s="2"/>
    </row>
    <row r="217" spans="1:27" s="23" customFormat="1">
      <c r="A217" s="2"/>
      <c r="V217" s="2"/>
      <c r="W217" s="2"/>
      <c r="X217" s="2"/>
      <c r="Y217" s="2"/>
      <c r="Z217" s="2"/>
      <c r="AA217" s="2"/>
    </row>
    <row r="218" spans="1:27" s="23" customFormat="1">
      <c r="A218" s="2"/>
      <c r="V218" s="2"/>
      <c r="W218" s="2"/>
      <c r="X218" s="2"/>
      <c r="Y218" s="2"/>
      <c r="Z218" s="2"/>
      <c r="AA218" s="2"/>
    </row>
    <row r="219" spans="1:27" s="23" customFormat="1">
      <c r="A219" s="2"/>
      <c r="V219" s="2"/>
      <c r="W219" s="2"/>
      <c r="X219" s="2"/>
      <c r="Y219" s="2"/>
      <c r="Z219" s="2"/>
      <c r="AA219" s="2"/>
    </row>
    <row r="220" spans="1:27" s="23" customFormat="1">
      <c r="A220" s="2"/>
      <c r="V220" s="2"/>
      <c r="W220" s="2"/>
      <c r="X220" s="2"/>
      <c r="Y220" s="2"/>
      <c r="Z220" s="2"/>
      <c r="AA220" s="2"/>
    </row>
    <row r="221" spans="1:27" s="23" customFormat="1">
      <c r="A221" s="2"/>
      <c r="V221" s="2"/>
      <c r="W221" s="2"/>
      <c r="X221" s="2"/>
      <c r="Y221" s="2"/>
      <c r="Z221" s="2"/>
      <c r="AA221" s="2"/>
    </row>
    <row r="222" spans="1:27" s="23" customFormat="1">
      <c r="A222" s="2"/>
      <c r="V222" s="2"/>
      <c r="W222" s="2"/>
      <c r="X222" s="2"/>
      <c r="Y222" s="2"/>
      <c r="Z222" s="2"/>
      <c r="AA222" s="2"/>
    </row>
    <row r="223" spans="1:27" s="23" customFormat="1">
      <c r="A223" s="2"/>
      <c r="V223" s="2"/>
      <c r="W223" s="2"/>
      <c r="X223" s="2"/>
      <c r="Y223" s="2"/>
      <c r="Z223" s="2"/>
      <c r="AA223" s="2"/>
    </row>
    <row r="224" spans="1:27" s="23" customFormat="1">
      <c r="A224" s="2"/>
      <c r="V224" s="2"/>
      <c r="W224" s="2"/>
      <c r="X224" s="2"/>
      <c r="Y224" s="2"/>
      <c r="Z224" s="2"/>
      <c r="AA224" s="2"/>
    </row>
    <row r="225" spans="1:27" s="23" customFormat="1">
      <c r="A225" s="2"/>
      <c r="V225" s="2"/>
      <c r="W225" s="2"/>
      <c r="X225" s="2"/>
      <c r="Y225" s="2"/>
      <c r="Z225" s="2"/>
      <c r="AA225" s="2"/>
    </row>
    <row r="226" spans="1:27" s="23" customFormat="1">
      <c r="A226" s="2"/>
      <c r="V226" s="2"/>
      <c r="W226" s="2"/>
      <c r="X226" s="2"/>
      <c r="Y226" s="2"/>
      <c r="Z226" s="2"/>
      <c r="AA226" s="2"/>
    </row>
    <row r="227" spans="1:27" s="23" customFormat="1">
      <c r="A227" s="2"/>
      <c r="V227" s="2"/>
      <c r="W227" s="2"/>
      <c r="X227" s="2"/>
      <c r="Y227" s="2"/>
      <c r="Z227" s="2"/>
      <c r="AA227" s="2"/>
    </row>
    <row r="228" spans="1:27" s="23" customFormat="1">
      <c r="A228" s="2"/>
      <c r="V228" s="2"/>
      <c r="W228" s="2"/>
      <c r="X228" s="2"/>
      <c r="Y228" s="2"/>
      <c r="Z228" s="2"/>
      <c r="AA228" s="2"/>
    </row>
    <row r="229" spans="1:27" s="23" customFormat="1">
      <c r="A229" s="2"/>
      <c r="V229" s="2"/>
      <c r="W229" s="2"/>
      <c r="X229" s="2"/>
      <c r="Y229" s="2"/>
      <c r="Z229" s="2"/>
      <c r="AA229" s="2"/>
    </row>
    <row r="230" spans="1:27" s="23" customFormat="1">
      <c r="A230" s="2"/>
      <c r="V230" s="2"/>
      <c r="W230" s="2"/>
      <c r="X230" s="2"/>
      <c r="Y230" s="2"/>
      <c r="Z230" s="2"/>
      <c r="AA230" s="2"/>
    </row>
    <row r="231" spans="1:27" s="23" customFormat="1">
      <c r="A231" s="2"/>
      <c r="V231" s="2"/>
      <c r="W231" s="2"/>
      <c r="X231" s="2"/>
      <c r="Y231" s="2"/>
      <c r="Z231" s="2"/>
      <c r="AA231" s="2"/>
    </row>
    <row r="232" spans="1:27" s="23" customFormat="1">
      <c r="A232" s="2"/>
      <c r="V232" s="2"/>
      <c r="W232" s="2"/>
      <c r="X232" s="2"/>
      <c r="Y232" s="2"/>
      <c r="Z232" s="2"/>
      <c r="AA232" s="2"/>
    </row>
    <row r="233" spans="1:27" s="23" customFormat="1">
      <c r="A233" s="2"/>
      <c r="V233" s="2"/>
      <c r="W233" s="2"/>
      <c r="X233" s="2"/>
      <c r="Y233" s="2"/>
      <c r="Z233" s="2"/>
      <c r="AA233" s="2"/>
    </row>
    <row r="234" spans="1:27" s="23" customFormat="1">
      <c r="A234" s="2"/>
      <c r="V234" s="2"/>
      <c r="W234" s="2"/>
      <c r="X234" s="2"/>
      <c r="Y234" s="2"/>
      <c r="Z234" s="2"/>
      <c r="AA234" s="2"/>
    </row>
    <row r="235" spans="1:27" s="23" customFormat="1">
      <c r="A235" s="2"/>
      <c r="V235" s="2"/>
      <c r="W235" s="2"/>
      <c r="X235" s="2"/>
      <c r="Y235" s="2"/>
      <c r="Z235" s="2"/>
      <c r="AA235" s="2"/>
    </row>
    <row r="236" spans="1:27" s="23" customFormat="1">
      <c r="A236" s="2"/>
      <c r="V236" s="2"/>
      <c r="W236" s="2"/>
      <c r="X236" s="2"/>
      <c r="Y236" s="2"/>
      <c r="Z236" s="2"/>
      <c r="AA236" s="2"/>
    </row>
    <row r="237" spans="1:27" s="23" customFormat="1">
      <c r="A237" s="2"/>
      <c r="V237" s="2"/>
      <c r="W237" s="2"/>
      <c r="X237" s="2"/>
      <c r="Y237" s="2"/>
      <c r="Z237" s="2"/>
      <c r="AA237" s="2"/>
    </row>
    <row r="238" spans="1:27" s="23" customFormat="1">
      <c r="A238" s="2"/>
      <c r="V238" s="2"/>
      <c r="W238" s="2"/>
      <c r="X238" s="2"/>
      <c r="Y238" s="2"/>
      <c r="Z238" s="2"/>
      <c r="AA238" s="2"/>
    </row>
    <row r="239" spans="1:27" s="23" customFormat="1">
      <c r="A239" s="2"/>
      <c r="V239" s="2"/>
      <c r="W239" s="2"/>
      <c r="X239" s="2"/>
      <c r="Y239" s="2"/>
      <c r="Z239" s="2"/>
      <c r="AA239" s="2"/>
    </row>
    <row r="240" spans="1:27" s="23" customFormat="1">
      <c r="A240" s="2"/>
      <c r="V240" s="2"/>
      <c r="W240" s="2"/>
      <c r="X240" s="2"/>
      <c r="Y240" s="2"/>
      <c r="Z240" s="2"/>
      <c r="AA240" s="2"/>
    </row>
    <row r="241" spans="1:27" s="23" customFormat="1">
      <c r="A241" s="2"/>
      <c r="V241" s="2"/>
      <c r="W241" s="2"/>
      <c r="X241" s="2"/>
      <c r="Y241" s="2"/>
      <c r="Z241" s="2"/>
      <c r="AA241" s="2"/>
    </row>
    <row r="242" spans="1:27" s="23" customFormat="1">
      <c r="A242" s="2"/>
      <c r="V242" s="2"/>
      <c r="W242" s="2"/>
      <c r="X242" s="2"/>
      <c r="Y242" s="2"/>
      <c r="Z242" s="2"/>
      <c r="AA242" s="2"/>
    </row>
    <row r="243" spans="1:27" s="23" customFormat="1">
      <c r="A243" s="2"/>
      <c r="V243" s="2"/>
      <c r="W243" s="2"/>
      <c r="X243" s="2"/>
      <c r="Y243" s="2"/>
      <c r="Z243" s="2"/>
      <c r="AA243" s="2"/>
    </row>
    <row r="244" spans="1:27" s="23" customFormat="1">
      <c r="A244" s="2"/>
      <c r="V244" s="2"/>
      <c r="W244" s="2"/>
      <c r="X244" s="2"/>
      <c r="Y244" s="2"/>
      <c r="Z244" s="2"/>
      <c r="AA244" s="2"/>
    </row>
    <row r="245" spans="1:27" s="23" customFormat="1">
      <c r="A245" s="2"/>
      <c r="V245" s="2"/>
      <c r="W245" s="2"/>
      <c r="X245" s="2"/>
      <c r="Y245" s="2"/>
      <c r="Z245" s="2"/>
      <c r="AA245" s="2"/>
    </row>
    <row r="246" spans="1:27" s="23" customFormat="1">
      <c r="A246" s="2"/>
      <c r="V246" s="2"/>
      <c r="W246" s="2"/>
      <c r="X246" s="2"/>
      <c r="Y246" s="2"/>
      <c r="Z246" s="2"/>
      <c r="AA246" s="2"/>
    </row>
    <row r="247" spans="1:27" s="23" customFormat="1">
      <c r="A247" s="2"/>
      <c r="V247" s="2"/>
      <c r="W247" s="2"/>
      <c r="X247" s="2"/>
      <c r="Y247" s="2"/>
      <c r="Z247" s="2"/>
      <c r="AA247" s="2"/>
    </row>
    <row r="248" spans="1:27" s="23" customFormat="1">
      <c r="A248" s="2"/>
      <c r="V248" s="2"/>
      <c r="W248" s="2"/>
      <c r="X248" s="2"/>
      <c r="Y248" s="2"/>
      <c r="Z248" s="2"/>
      <c r="AA248" s="2"/>
    </row>
    <row r="249" spans="1:27" s="23" customFormat="1">
      <c r="A249" s="2"/>
      <c r="V249" s="2"/>
      <c r="W249" s="2"/>
      <c r="X249" s="2"/>
      <c r="Y249" s="2"/>
      <c r="Z249" s="2"/>
      <c r="AA249" s="2"/>
    </row>
    <row r="250" spans="1:27" s="23" customFormat="1">
      <c r="A250" s="2"/>
      <c r="V250" s="2"/>
      <c r="W250" s="2"/>
      <c r="X250" s="2"/>
      <c r="Y250" s="2"/>
      <c r="Z250" s="2"/>
      <c r="AA250" s="2"/>
    </row>
    <row r="251" spans="1:27" s="23" customFormat="1">
      <c r="A251" s="2"/>
      <c r="V251" s="2"/>
      <c r="W251" s="2"/>
      <c r="X251" s="2"/>
      <c r="Y251" s="2"/>
      <c r="Z251" s="2"/>
      <c r="AA251" s="2"/>
    </row>
    <row r="252" spans="1:27" s="23" customFormat="1">
      <c r="A252" s="2"/>
      <c r="V252" s="2"/>
      <c r="W252" s="2"/>
      <c r="X252" s="2"/>
      <c r="Y252" s="2"/>
      <c r="Z252" s="2"/>
      <c r="AA252" s="2"/>
    </row>
    <row r="253" spans="1:27" s="23" customFormat="1">
      <c r="A253" s="2"/>
      <c r="V253" s="2"/>
      <c r="W253" s="2"/>
      <c r="X253" s="2"/>
      <c r="Y253" s="2"/>
      <c r="Z253" s="2"/>
      <c r="AA253" s="2"/>
    </row>
    <row r="254" spans="1:27" s="23" customFormat="1">
      <c r="A254" s="2"/>
      <c r="V254" s="2"/>
      <c r="W254" s="2"/>
      <c r="X254" s="2"/>
      <c r="Y254" s="2"/>
      <c r="Z254" s="2"/>
      <c r="AA254" s="2"/>
    </row>
    <row r="255" spans="1:27" s="23" customFormat="1">
      <c r="A255" s="2"/>
      <c r="V255" s="2"/>
      <c r="W255" s="2"/>
      <c r="X255" s="2"/>
      <c r="Y255" s="2"/>
      <c r="Z255" s="2"/>
      <c r="AA255" s="2"/>
    </row>
    <row r="256" spans="1:27" s="23" customFormat="1">
      <c r="A256" s="2"/>
      <c r="V256" s="2"/>
      <c r="W256" s="2"/>
      <c r="X256" s="2"/>
      <c r="Y256" s="2"/>
      <c r="Z256" s="2"/>
      <c r="AA256" s="2"/>
    </row>
    <row r="257" spans="1:27" s="23" customFormat="1">
      <c r="A257" s="2"/>
      <c r="V257" s="2"/>
      <c r="W257" s="2"/>
      <c r="X257" s="2"/>
      <c r="Y257" s="2"/>
      <c r="Z257" s="2"/>
      <c r="AA257" s="2"/>
    </row>
    <row r="258" spans="1:27" s="23" customFormat="1">
      <c r="A258" s="2"/>
      <c r="V258" s="2"/>
      <c r="W258" s="2"/>
      <c r="X258" s="2"/>
      <c r="Y258" s="2"/>
      <c r="Z258" s="2"/>
      <c r="AA258" s="2"/>
    </row>
    <row r="259" spans="1:27" s="23" customFormat="1">
      <c r="A259" s="2"/>
      <c r="V259" s="2"/>
      <c r="W259" s="2"/>
      <c r="X259" s="2"/>
      <c r="Y259" s="2"/>
      <c r="Z259" s="2"/>
      <c r="AA259" s="2"/>
    </row>
    <row r="260" spans="1:27" s="23" customFormat="1">
      <c r="A260" s="2"/>
      <c r="V260" s="2"/>
      <c r="W260" s="2"/>
      <c r="X260" s="2"/>
      <c r="Y260" s="2"/>
      <c r="Z260" s="2"/>
      <c r="AA260" s="2"/>
    </row>
    <row r="261" spans="1:27" s="23" customFormat="1">
      <c r="A261" s="2"/>
      <c r="V261" s="2"/>
      <c r="W261" s="2"/>
      <c r="X261" s="2"/>
      <c r="Y261" s="2"/>
      <c r="Z261" s="2"/>
      <c r="AA261" s="2"/>
    </row>
    <row r="262" spans="1:27" s="23" customFormat="1">
      <c r="A262" s="2"/>
      <c r="V262" s="2"/>
      <c r="W262" s="2"/>
      <c r="X262" s="2"/>
      <c r="Y262" s="2"/>
      <c r="Z262" s="2"/>
      <c r="AA262" s="2"/>
    </row>
    <row r="263" spans="1:27" s="23" customFormat="1">
      <c r="A263" s="2"/>
      <c r="V263" s="2"/>
      <c r="W263" s="2"/>
      <c r="X263" s="2"/>
      <c r="Y263" s="2"/>
      <c r="Z263" s="2"/>
      <c r="AA263" s="2"/>
    </row>
    <row r="264" spans="1:27" s="23" customFormat="1">
      <c r="A264" s="2"/>
      <c r="V264" s="2"/>
      <c r="W264" s="2"/>
      <c r="X264" s="2"/>
      <c r="Y264" s="2"/>
      <c r="Z264" s="2"/>
      <c r="AA264" s="2"/>
    </row>
    <row r="265" spans="1:27" s="23" customFormat="1">
      <c r="A265" s="2"/>
      <c r="V265" s="2"/>
      <c r="W265" s="2"/>
      <c r="X265" s="2"/>
      <c r="Y265" s="2"/>
      <c r="Z265" s="2"/>
      <c r="AA265" s="2"/>
    </row>
    <row r="266" spans="1:27" s="23" customFormat="1">
      <c r="A266" s="2"/>
      <c r="V266" s="2"/>
      <c r="W266" s="2"/>
      <c r="X266" s="2"/>
      <c r="Y266" s="2"/>
      <c r="Z266" s="2"/>
      <c r="AA266" s="2"/>
    </row>
    <row r="267" spans="1:27" s="23" customFormat="1">
      <c r="A267" s="2"/>
      <c r="V267" s="2"/>
      <c r="W267" s="2"/>
      <c r="X267" s="2"/>
      <c r="Y267" s="2"/>
      <c r="Z267" s="2"/>
      <c r="AA267" s="2"/>
    </row>
    <row r="268" spans="1:27" s="23" customFormat="1">
      <c r="A268" s="2"/>
      <c r="V268" s="2"/>
      <c r="W268" s="2"/>
      <c r="X268" s="2"/>
      <c r="Y268" s="2"/>
      <c r="Z268" s="2"/>
      <c r="AA268" s="2"/>
    </row>
    <row r="269" spans="1:27" s="23" customFormat="1">
      <c r="A269" s="2"/>
      <c r="V269" s="2"/>
      <c r="W269" s="2"/>
      <c r="X269" s="2"/>
      <c r="Y269" s="2"/>
      <c r="Z269" s="2"/>
      <c r="AA269" s="2"/>
    </row>
    <row r="270" spans="1:27" s="23" customFormat="1">
      <c r="A270" s="2"/>
      <c r="V270" s="2"/>
      <c r="W270" s="2"/>
      <c r="X270" s="2"/>
      <c r="Y270" s="2"/>
      <c r="Z270" s="2"/>
      <c r="AA270" s="2"/>
    </row>
    <row r="271" spans="1:27" s="23" customFormat="1">
      <c r="A271" s="2"/>
      <c r="V271" s="2"/>
      <c r="W271" s="2"/>
      <c r="X271" s="2"/>
      <c r="Y271" s="2"/>
      <c r="Z271" s="2"/>
      <c r="AA271" s="2"/>
    </row>
    <row r="272" spans="1:27" s="23" customFormat="1">
      <c r="A272" s="2"/>
      <c r="V272" s="2"/>
      <c r="W272" s="2"/>
      <c r="X272" s="2"/>
      <c r="Y272" s="2"/>
      <c r="Z272" s="2"/>
      <c r="AA272" s="2"/>
    </row>
    <row r="273" spans="1:27" s="23" customFormat="1">
      <c r="A273" s="2"/>
      <c r="V273" s="2"/>
      <c r="W273" s="2"/>
      <c r="X273" s="2"/>
      <c r="Y273" s="2"/>
      <c r="Z273" s="2"/>
      <c r="AA273" s="2"/>
    </row>
    <row r="274" spans="1:27" s="23" customFormat="1">
      <c r="A274" s="2"/>
      <c r="V274" s="2"/>
      <c r="W274" s="2"/>
      <c r="X274" s="2"/>
      <c r="Y274" s="2"/>
      <c r="Z274" s="2"/>
      <c r="AA274" s="2"/>
    </row>
    <row r="275" spans="1:27" s="23" customFormat="1">
      <c r="A275" s="2"/>
      <c r="V275" s="2"/>
      <c r="W275" s="2"/>
      <c r="X275" s="2"/>
      <c r="Y275" s="2"/>
      <c r="Z275" s="2"/>
      <c r="AA275" s="2"/>
    </row>
    <row r="276" spans="1:27" s="23" customFormat="1">
      <c r="A276" s="2"/>
      <c r="V276" s="2"/>
      <c r="W276" s="2"/>
      <c r="X276" s="2"/>
      <c r="Y276" s="2"/>
      <c r="Z276" s="2"/>
      <c r="AA276" s="2"/>
    </row>
  </sheetData>
  <sheetProtection algorithmName="SHA-512" hashValue="AWyXmvyfyWt8MArKpM7jhyq6NiaY0A4O8VLb6PVqakMwLOg3tliH019+8ThjqPYOCspMZYImArZH0NmUPjcs9A==" saltValue="qZG53+hlmLSAh0XV4n7hJg==" spinCount="100000" sheet="1" formatRows="0" deleteRows="0" selectLockedCells="1"/>
  <mergeCells count="206">
    <mergeCell ref="B2:T2"/>
    <mergeCell ref="V2:W2"/>
    <mergeCell ref="B3:T3"/>
    <mergeCell ref="V3:W3"/>
    <mergeCell ref="B4:D4"/>
    <mergeCell ref="E4:T4"/>
    <mergeCell ref="V4:W4"/>
    <mergeCell ref="B5:D5"/>
    <mergeCell ref="E5:T5"/>
    <mergeCell ref="V5:W5"/>
    <mergeCell ref="B8:T8"/>
    <mergeCell ref="B14:T14"/>
    <mergeCell ref="B15:N15"/>
    <mergeCell ref="B16:T16"/>
    <mergeCell ref="B6:D6"/>
    <mergeCell ref="E6:T6"/>
    <mergeCell ref="V6:W6"/>
    <mergeCell ref="B7:D7"/>
    <mergeCell ref="E7:T7"/>
    <mergeCell ref="V7:W7"/>
    <mergeCell ref="D22:N22"/>
    <mergeCell ref="D23:N23"/>
    <mergeCell ref="D24:N24"/>
    <mergeCell ref="D25:N25"/>
    <mergeCell ref="D26:N26"/>
    <mergeCell ref="D27:N27"/>
    <mergeCell ref="B17:N17"/>
    <mergeCell ref="B18:T18"/>
    <mergeCell ref="B19:N19"/>
    <mergeCell ref="B20:N20"/>
    <mergeCell ref="C21:N21"/>
    <mergeCell ref="B39:N39"/>
    <mergeCell ref="B40:N40"/>
    <mergeCell ref="B41:T41"/>
    <mergeCell ref="B43:N43"/>
    <mergeCell ref="B34:N34"/>
    <mergeCell ref="B35:N35"/>
    <mergeCell ref="B37:T37"/>
    <mergeCell ref="B38:N38"/>
    <mergeCell ref="D28:N28"/>
    <mergeCell ref="C29:N29"/>
    <mergeCell ref="C30:N30"/>
    <mergeCell ref="D31:N31"/>
    <mergeCell ref="D32:N32"/>
    <mergeCell ref="B33:N33"/>
    <mergeCell ref="D49:N49"/>
    <mergeCell ref="E50:N50"/>
    <mergeCell ref="F51:N51"/>
    <mergeCell ref="F52:N52"/>
    <mergeCell ref="F53:N53"/>
    <mergeCell ref="B44:T44"/>
    <mergeCell ref="B45:N45"/>
    <mergeCell ref="C46:N46"/>
    <mergeCell ref="C47:N47"/>
    <mergeCell ref="C48:N48"/>
    <mergeCell ref="B60:T60"/>
    <mergeCell ref="B61:T61"/>
    <mergeCell ref="B62:N62"/>
    <mergeCell ref="C63:N63"/>
    <mergeCell ref="F54:N54"/>
    <mergeCell ref="F55:N55"/>
    <mergeCell ref="D56:N56"/>
    <mergeCell ref="C57:N57"/>
    <mergeCell ref="D58:N58"/>
    <mergeCell ref="B69:N69"/>
    <mergeCell ref="C70:N70"/>
    <mergeCell ref="C71:N71"/>
    <mergeCell ref="B72:N72"/>
    <mergeCell ref="B73:N73"/>
    <mergeCell ref="C74:N74"/>
    <mergeCell ref="C64:N64"/>
    <mergeCell ref="C65:N65"/>
    <mergeCell ref="C66:N66"/>
    <mergeCell ref="C67:N67"/>
    <mergeCell ref="B68:T68"/>
    <mergeCell ref="C81:N81"/>
    <mergeCell ref="C82:N82"/>
    <mergeCell ref="B83:T83"/>
    <mergeCell ref="B84:N84"/>
    <mergeCell ref="B85:N85"/>
    <mergeCell ref="B91:N91"/>
    <mergeCell ref="B92:N92"/>
    <mergeCell ref="C75:N75"/>
    <mergeCell ref="C76:N76"/>
    <mergeCell ref="B77:N77"/>
    <mergeCell ref="B78:N78"/>
    <mergeCell ref="C79:N79"/>
    <mergeCell ref="B80:N80"/>
    <mergeCell ref="C93:N93"/>
    <mergeCell ref="B94:N94"/>
    <mergeCell ref="B95:N95"/>
    <mergeCell ref="B96:N96"/>
    <mergeCell ref="C86:N86"/>
    <mergeCell ref="C87:N87"/>
    <mergeCell ref="B88:T88"/>
    <mergeCell ref="B102:N102"/>
    <mergeCell ref="C103:N103"/>
    <mergeCell ref="B89:N89"/>
    <mergeCell ref="B90:N90"/>
    <mergeCell ref="B104:T104"/>
    <mergeCell ref="C105:T105"/>
    <mergeCell ref="C106:T106"/>
    <mergeCell ref="C107:T107"/>
    <mergeCell ref="B97:N97"/>
    <mergeCell ref="B98:T98"/>
    <mergeCell ref="B99:N99"/>
    <mergeCell ref="C100:N100"/>
    <mergeCell ref="C101:N101"/>
    <mergeCell ref="C114:T114"/>
    <mergeCell ref="C115:T115"/>
    <mergeCell ref="C116:T116"/>
    <mergeCell ref="C117:T117"/>
    <mergeCell ref="C118:T118"/>
    <mergeCell ref="C119:T119"/>
    <mergeCell ref="C108:T108"/>
    <mergeCell ref="C109:T109"/>
    <mergeCell ref="C110:T110"/>
    <mergeCell ref="C111:T111"/>
    <mergeCell ref="C112:T112"/>
    <mergeCell ref="C113:T113"/>
    <mergeCell ref="C126:T126"/>
    <mergeCell ref="C127:T127"/>
    <mergeCell ref="C128:T128"/>
    <mergeCell ref="C129:T129"/>
    <mergeCell ref="C130:T130"/>
    <mergeCell ref="C131:T131"/>
    <mergeCell ref="C120:T120"/>
    <mergeCell ref="C121:T121"/>
    <mergeCell ref="C122:T122"/>
    <mergeCell ref="C123:T123"/>
    <mergeCell ref="C124:T124"/>
    <mergeCell ref="C125:T125"/>
    <mergeCell ref="C138:T138"/>
    <mergeCell ref="C139:T139"/>
    <mergeCell ref="C140:T140"/>
    <mergeCell ref="C141:T141"/>
    <mergeCell ref="C142:T142"/>
    <mergeCell ref="C143:T143"/>
    <mergeCell ref="C132:T132"/>
    <mergeCell ref="C133:T133"/>
    <mergeCell ref="C134:T134"/>
    <mergeCell ref="C135:T135"/>
    <mergeCell ref="C136:T136"/>
    <mergeCell ref="C137:T137"/>
    <mergeCell ref="C150:T150"/>
    <mergeCell ref="C151:T151"/>
    <mergeCell ref="C152:T152"/>
    <mergeCell ref="C153:T153"/>
    <mergeCell ref="C154:T154"/>
    <mergeCell ref="C155:T155"/>
    <mergeCell ref="C144:T144"/>
    <mergeCell ref="C145:T145"/>
    <mergeCell ref="C146:T146"/>
    <mergeCell ref="C147:T147"/>
    <mergeCell ref="C148:T148"/>
    <mergeCell ref="C149:T149"/>
    <mergeCell ref="C162:T162"/>
    <mergeCell ref="C163:T163"/>
    <mergeCell ref="C164:T164"/>
    <mergeCell ref="C165:T165"/>
    <mergeCell ref="C166:T166"/>
    <mergeCell ref="C167:T167"/>
    <mergeCell ref="C156:T156"/>
    <mergeCell ref="C157:T157"/>
    <mergeCell ref="C158:T158"/>
    <mergeCell ref="C159:T159"/>
    <mergeCell ref="C160:T160"/>
    <mergeCell ref="C161:T161"/>
    <mergeCell ref="C174:T174"/>
    <mergeCell ref="C175:T175"/>
    <mergeCell ref="C176:T176"/>
    <mergeCell ref="C177:T177"/>
    <mergeCell ref="C178:T178"/>
    <mergeCell ref="C179:T179"/>
    <mergeCell ref="C168:T168"/>
    <mergeCell ref="C169:T169"/>
    <mergeCell ref="C170:T170"/>
    <mergeCell ref="C171:T171"/>
    <mergeCell ref="C172:T172"/>
    <mergeCell ref="C173:T173"/>
    <mergeCell ref="C186:T186"/>
    <mergeCell ref="C187:T187"/>
    <mergeCell ref="C188:T188"/>
    <mergeCell ref="C189:T189"/>
    <mergeCell ref="C190:T190"/>
    <mergeCell ref="C191:T191"/>
    <mergeCell ref="C180:T180"/>
    <mergeCell ref="C181:T181"/>
    <mergeCell ref="C182:T182"/>
    <mergeCell ref="C183:T183"/>
    <mergeCell ref="C184:T184"/>
    <mergeCell ref="C185:T185"/>
    <mergeCell ref="C204:T204"/>
    <mergeCell ref="C205:T205"/>
    <mergeCell ref="C198:T198"/>
    <mergeCell ref="C199:T199"/>
    <mergeCell ref="C200:T200"/>
    <mergeCell ref="C201:T201"/>
    <mergeCell ref="C202:T202"/>
    <mergeCell ref="C203:T203"/>
    <mergeCell ref="C192:T192"/>
    <mergeCell ref="C193:T193"/>
    <mergeCell ref="C194:T194"/>
    <mergeCell ref="C195:T195"/>
    <mergeCell ref="C196:T196"/>
    <mergeCell ref="C197:T197"/>
  </mergeCells>
  <phoneticPr fontId="2"/>
  <conditionalFormatting sqref="E4:G7">
    <cfRule type="expression" dxfId="94" priority="906">
      <formula>V4&lt;&gt;""</formula>
    </cfRule>
  </conditionalFormatting>
  <conditionalFormatting sqref="H4:H7">
    <cfRule type="expression" dxfId="93" priority="936">
      <formula>#REF!&lt;&gt;""</formula>
    </cfRule>
  </conditionalFormatting>
  <conditionalFormatting sqref="I4:J7">
    <cfRule type="expression" dxfId="92" priority="935">
      <formula>Y4&lt;&gt;""</formula>
    </cfRule>
  </conditionalFormatting>
  <conditionalFormatting sqref="K4:T7">
    <cfRule type="expression" dxfId="91" priority="2021">
      <formula>AE4&lt;&gt;""</formula>
    </cfRule>
  </conditionalFormatting>
  <conditionalFormatting sqref="O44">
    <cfRule type="expression" dxfId="90" priority="945">
      <formula>AND(#REF!="1. はい",V44="1. はい")</formula>
    </cfRule>
  </conditionalFormatting>
  <conditionalFormatting sqref="O15:Q36 O44:Q58">
    <cfRule type="expression" dxfId="89" priority="2023" stopIfTrue="1">
      <formula>AND($V15&lt;&gt;"",$V15=AG15)</formula>
    </cfRule>
  </conditionalFormatting>
  <conditionalFormatting sqref="O37:Q37">
    <cfRule type="expression" dxfId="88" priority="122" stopIfTrue="1">
      <formula>AND($V37&lt;&gt;"",$V37=AH37)</formula>
    </cfRule>
    <cfRule type="expression" dxfId="87" priority="121" stopIfTrue="1">
      <formula>$AF37=FALSE</formula>
    </cfRule>
  </conditionalFormatting>
  <conditionalFormatting sqref="O38:Q43">
    <cfRule type="expression" dxfId="86" priority="114" stopIfTrue="1">
      <formula>AND($V38&lt;&gt;"",$V38=AG38)</formula>
    </cfRule>
    <cfRule type="expression" dxfId="85" priority="113" stopIfTrue="1">
      <formula>$AE38=FALSE</formula>
    </cfRule>
  </conditionalFormatting>
  <conditionalFormatting sqref="O44:Q58 O15:Q36">
    <cfRule type="expression" dxfId="84" priority="2022" stopIfTrue="1">
      <formula>$AE15=FALSE</formula>
    </cfRule>
  </conditionalFormatting>
  <conditionalFormatting sqref="O59:Q103">
    <cfRule type="expression" dxfId="83" priority="106" stopIfTrue="1">
      <formula>AND($V59&lt;&gt;"",$V59=AG59)</formula>
    </cfRule>
    <cfRule type="expression" dxfId="82" priority="105" stopIfTrue="1">
      <formula>$AE59=FALSE</formula>
    </cfRule>
  </conditionalFormatting>
  <conditionalFormatting sqref="V15:V20 V22:V103 W41">
    <cfRule type="cellIs" dxfId="81" priority="86" stopIfTrue="1" operator="equal">
      <formula>$AH15</formula>
    </cfRule>
    <cfRule type="cellIs" dxfId="80" priority="85" stopIfTrue="1" operator="equal">
      <formula>$AG15</formula>
    </cfRule>
    <cfRule type="expression" dxfId="79" priority="84" stopIfTrue="1">
      <formula>AND($V15&lt;&gt;"",$V15=$AI15)</formula>
    </cfRule>
    <cfRule type="expression" dxfId="78" priority="83" stopIfTrue="1">
      <formula>$AE15=FALSE</formula>
    </cfRule>
  </conditionalFormatting>
  <conditionalFormatting sqref="V19:V35 V38:V40 V43 V45:V49 V51:V58 V62:V67 V69:V82 V84:V87 V89:V97 V99:V103">
    <cfRule type="cellIs" dxfId="77" priority="276" stopIfTrue="1" operator="equal">
      <formula>$AH19</formula>
    </cfRule>
    <cfRule type="cellIs" dxfId="76" priority="275" stopIfTrue="1" operator="equal">
      <formula>$AG19</formula>
    </cfRule>
    <cfRule type="expression" dxfId="75" priority="274" stopIfTrue="1">
      <formula>AND($V19&lt;&gt;"",$V19=$AI19)</formula>
    </cfRule>
    <cfRule type="expression" dxfId="74" priority="273" stopIfTrue="1">
      <formula>$AE19=FALSE</formula>
    </cfRule>
  </conditionalFormatting>
  <conditionalFormatting sqref="V4:W7">
    <cfRule type="expression" dxfId="73" priority="907">
      <formula>V4&lt;&gt;""</formula>
    </cfRule>
  </conditionalFormatting>
  <conditionalFormatting sqref="W15 W17 W38:W40 W42:W43 W45:W60 W62:W67 W69:W82 W84:W87 W89:W97 W99:W103">
    <cfRule type="expression" dxfId="72" priority="2025" stopIfTrue="1">
      <formula>AND($AE15,OR($V15=$AF$9,AND(_xlfn.BITAND($AA15,1)&gt;0,OR($V15=$AE$9,$V15=$AE$10)),AND(_xlfn.BITAND($AA15,2)&gt;0,OR($V15=$AG$9,$V15=$AF$10))))</formula>
    </cfRule>
    <cfRule type="expression" dxfId="71" priority="2024" stopIfTrue="1">
      <formula>ISNUMBER($W15)</formula>
    </cfRule>
  </conditionalFormatting>
  <conditionalFormatting sqref="W16">
    <cfRule type="cellIs" dxfId="70" priority="90" stopIfTrue="1" operator="equal">
      <formula>$AH16</formula>
    </cfRule>
    <cfRule type="expression" dxfId="69" priority="88" stopIfTrue="1">
      <formula>AND($V16&lt;&gt;"",$V16=$AI16)</formula>
    </cfRule>
    <cfRule type="expression" dxfId="68" priority="87" stopIfTrue="1">
      <formula>$AE16=FALSE</formula>
    </cfRule>
    <cfRule type="cellIs" dxfId="67" priority="89" stopIfTrue="1" operator="equal">
      <formula>$AG16</formula>
    </cfRule>
  </conditionalFormatting>
  <conditionalFormatting sqref="W18">
    <cfRule type="expression" dxfId="66" priority="79" stopIfTrue="1">
      <formula>$AE18=FALSE</formula>
    </cfRule>
    <cfRule type="expression" dxfId="65" priority="80" stopIfTrue="1">
      <formula>AND($V18&lt;&gt;"",$V18=$AI18)</formula>
    </cfRule>
    <cfRule type="cellIs" dxfId="64" priority="81" stopIfTrue="1" operator="equal">
      <formula>$AG18</formula>
    </cfRule>
    <cfRule type="cellIs" dxfId="63" priority="82" stopIfTrue="1" operator="equal">
      <formula>$AH18</formula>
    </cfRule>
  </conditionalFormatting>
  <conditionalFormatting sqref="W19:W36">
    <cfRule type="expression" dxfId="62" priority="119" stopIfTrue="1">
      <formula>ISNUMBER($W19)</formula>
    </cfRule>
    <cfRule type="expression" dxfId="61" priority="120" stopIfTrue="1">
      <formula>AND($AE19,OR($V19=$AF$9,AND(_xlfn.BITAND($AA19,1)&gt;0,OR($V19=$AE$9,$V19=$AE$10)),AND(_xlfn.BITAND($AA19,2)&gt;0,OR($V19=$AG$9,$V19=$AF$10))))</formula>
    </cfRule>
  </conditionalFormatting>
  <conditionalFormatting sqref="W37">
    <cfRule type="cellIs" dxfId="60" priority="74" stopIfTrue="1" operator="equal">
      <formula>$AH37</formula>
    </cfRule>
    <cfRule type="cellIs" dxfId="59" priority="73" stopIfTrue="1" operator="equal">
      <formula>$AG37</formula>
    </cfRule>
    <cfRule type="expression" dxfId="58" priority="72" stopIfTrue="1">
      <formula>AND($V37&lt;&gt;"",$V37=$AI37)</formula>
    </cfRule>
    <cfRule type="expression" dxfId="57" priority="71" stopIfTrue="1">
      <formula>$AE37=FALSE</formula>
    </cfRule>
  </conditionalFormatting>
  <conditionalFormatting sqref="W44">
    <cfRule type="cellIs" dxfId="56" priority="58" stopIfTrue="1" operator="equal">
      <formula>$AH44</formula>
    </cfRule>
    <cfRule type="cellIs" dxfId="55" priority="57" stopIfTrue="1" operator="equal">
      <formula>$AG44</formula>
    </cfRule>
    <cfRule type="expression" dxfId="54" priority="56" stopIfTrue="1">
      <formula>AND($V44&lt;&gt;"",$V44=$AI44)</formula>
    </cfRule>
    <cfRule type="expression" dxfId="53" priority="55" stopIfTrue="1">
      <formula>$AE44=FALSE</formula>
    </cfRule>
  </conditionalFormatting>
  <conditionalFormatting sqref="W61">
    <cfRule type="cellIs" dxfId="52" priority="42" stopIfTrue="1" operator="equal">
      <formula>$AH61</formula>
    </cfRule>
    <cfRule type="cellIs" dxfId="51" priority="41" stopIfTrue="1" operator="equal">
      <formula>$AG61</formula>
    </cfRule>
    <cfRule type="expression" dxfId="50" priority="40" stopIfTrue="1">
      <formula>AND($V61&lt;&gt;"",$V61=$AI61)</formula>
    </cfRule>
    <cfRule type="expression" dxfId="49" priority="39" stopIfTrue="1">
      <formula>$AE61=FALSE</formula>
    </cfRule>
  </conditionalFormatting>
  <conditionalFormatting sqref="W68">
    <cfRule type="cellIs" dxfId="48" priority="34" stopIfTrue="1" operator="equal">
      <formula>$AH68</formula>
    </cfRule>
    <cfRule type="expression" dxfId="47" priority="32" stopIfTrue="1">
      <formula>AND($V68&lt;&gt;"",$V68=$AI68)</formula>
    </cfRule>
    <cfRule type="expression" dxfId="46" priority="31" stopIfTrue="1">
      <formula>$AE68=FALSE</formula>
    </cfRule>
    <cfRule type="cellIs" dxfId="45" priority="33" stopIfTrue="1" operator="equal">
      <formula>$AG68</formula>
    </cfRule>
  </conditionalFormatting>
  <conditionalFormatting sqref="W83">
    <cfRule type="cellIs" dxfId="44" priority="26" stopIfTrue="1" operator="equal">
      <formula>$AH83</formula>
    </cfRule>
    <cfRule type="cellIs" dxfId="43" priority="25" stopIfTrue="1" operator="equal">
      <formula>$AG83</formula>
    </cfRule>
    <cfRule type="expression" dxfId="42" priority="24" stopIfTrue="1">
      <formula>AND($V83&lt;&gt;"",$V83=$AI83)</formula>
    </cfRule>
    <cfRule type="expression" dxfId="41" priority="23" stopIfTrue="1">
      <formula>$AE83=FALSE</formula>
    </cfRule>
  </conditionalFormatting>
  <conditionalFormatting sqref="W88">
    <cfRule type="cellIs" dxfId="40" priority="18" stopIfTrue="1" operator="equal">
      <formula>$AH88</formula>
    </cfRule>
    <cfRule type="cellIs" dxfId="39" priority="17" stopIfTrue="1" operator="equal">
      <formula>$AG88</formula>
    </cfRule>
    <cfRule type="expression" dxfId="38" priority="16" stopIfTrue="1">
      <formula>AND($V88&lt;&gt;"",$V88=$AI88)</formula>
    </cfRule>
    <cfRule type="expression" dxfId="37" priority="15" stopIfTrue="1">
      <formula>$AE88=FALSE</formula>
    </cfRule>
  </conditionalFormatting>
  <conditionalFormatting sqref="W98">
    <cfRule type="expression" dxfId="36" priority="7" stopIfTrue="1">
      <formula>$AE98=FALSE</formula>
    </cfRule>
    <cfRule type="cellIs" dxfId="35" priority="10" stopIfTrue="1" operator="equal">
      <formula>$AH98</formula>
    </cfRule>
    <cfRule type="cellIs" dxfId="34" priority="9" stopIfTrue="1" operator="equal">
      <formula>$AG98</formula>
    </cfRule>
    <cfRule type="expression" dxfId="33" priority="8" stopIfTrue="1">
      <formula>AND($V98&lt;&gt;"",$V98=$AI98)</formula>
    </cfRule>
  </conditionalFormatting>
  <dataValidations count="4">
    <dataValidation type="date" operator="greaterThanOrEqual" allowBlank="1" showInputMessage="1" showErrorMessage="1" sqref="V4:W4" xr:uid="{00000000-0002-0000-0100-000000000000}">
      <formula1>1</formula1>
    </dataValidation>
    <dataValidation type="list" imeMode="off" operator="greaterThanOrEqual" allowBlank="1" showInputMessage="1" showErrorMessage="1" errorTitle="入力エラー" error="備考番号は1以上の数字を入力してください。_x000a__x000a_備考なしの場合には、&quot;-&quot;を入力してください。_x000a_" sqref="W22:W35 W38:W40 W19:W20 W51:W58 W99:W103 W15 W45:W49 W62:W67 W69:W82 W89:W97 W84:W87 W17 W43" xr:uid="{00000000-0002-0000-0100-000003000000}">
      <formula1>$B$105:$B$205</formula1>
    </dataValidation>
    <dataValidation type="list" imeMode="on" allowBlank="1" showErrorMessage="1" errorTitle="入力エラー" error="プルダウンから「はい」,「いいえ」,「対象外」または「該当」,「非該当」のいずれかを選択してください。" sqref="V45:V49 V99:V103 V89:V97 V84:V87 V69:V82 V62:V67 V43 V38:V40 V15 V51:V58 V17 V22:V35 V19:V20" xr:uid="{562678BF-A28B-48FC-8A76-24E87B987AE3}">
      <formula1>INDIRECT($AJ15)</formula1>
    </dataValidation>
    <dataValidation type="textLength" operator="equal" allowBlank="1" showInputMessage="1" showErrorMessage="1" errorTitle="【入力不可】" error="入力できません。キャンセルしてください。" sqref="V16:W16 V18:W18 V37:W37 V41:W42 V44:W44 V21:W21 V60:W61 V68:W68 V83:W83 V88:W88 V98:W98 V50:W50" xr:uid="{C6D3A136-A8F1-4E16-85B3-3B7673C64C3B}">
      <formula1>0</formula1>
    </dataValidation>
  </dataValidations>
  <printOptions horizontalCentered="1"/>
  <pageMargins left="0.31496062992125984" right="0.31496062992125984" top="0.55118110236220474" bottom="0.35433070866141736" header="0.31496062992125984" footer="0.11811023622047245"/>
  <pageSetup paperSize="9" scale="63" orientation="portrait" r:id="rId1"/>
  <headerFooter alignWithMargins="0">
    <oddFooter xml:space="preserve">&amp;C&amp;P / &amp;N ページ&amp;RMDS Ver.5.0 Format, 🄫 JAHIS, JIRA 2024
</oddFooter>
  </headerFooter>
  <rowBreaks count="3" manualBreakCount="3">
    <brk id="59" max="16383" man="1"/>
    <brk id="103" max="16383" man="1"/>
    <brk id="15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56A68-68D9-49D3-83D7-867CA623CBF7}">
  <sheetPr codeName="Sheet4">
    <pageSetUpPr fitToPage="1"/>
  </sheetPr>
  <dimension ref="A1:AK447"/>
  <sheetViews>
    <sheetView showGridLines="0" topLeftCell="A100" zoomScale="85" zoomScaleNormal="85" zoomScaleSheetLayoutView="85" zoomScalePageLayoutView="78" workbookViewId="0">
      <pane ySplit="9315" topLeftCell="A243"/>
      <selection activeCell="W110" sqref="W110"/>
      <selection pane="bottomLeft" activeCell="W249" sqref="W249"/>
    </sheetView>
  </sheetViews>
  <sheetFormatPr defaultColWidth="8.09765625" defaultRowHeight="15"/>
  <cols>
    <col min="1" max="1" width="0.69921875" style="5" customWidth="1"/>
    <col min="2" max="2" width="4.3984375" style="1" customWidth="1"/>
    <col min="3" max="13" width="5.09765625" style="1" customWidth="1"/>
    <col min="14" max="14" width="38.59765625" style="1" customWidth="1"/>
    <col min="15" max="15" width="4.3984375" style="1" bestFit="1" customWidth="1"/>
    <col min="16" max="16" width="5.5" style="1" bestFit="1" customWidth="1"/>
    <col min="17" max="17" width="6.59765625" style="1" bestFit="1" customWidth="1"/>
    <col min="18" max="18" width="8.09765625" style="1" customWidth="1"/>
    <col min="19" max="19" width="4.59765625" style="1" customWidth="1"/>
    <col min="20" max="21" width="1.5" style="1" customWidth="1"/>
    <col min="22" max="23" width="15.59765625" style="2" customWidth="1"/>
    <col min="24" max="24" width="9.3984375" style="1" hidden="1" customWidth="1"/>
    <col min="25" max="26" width="7.5" style="1" hidden="1" customWidth="1"/>
    <col min="27" max="27" width="32.09765625" style="5" hidden="1" customWidth="1"/>
    <col min="28" max="28" width="15.3984375" style="1" hidden="1" customWidth="1"/>
    <col min="29" max="30" width="11.09765625" style="1" hidden="1" customWidth="1"/>
    <col min="31" max="31" width="21.8984375" style="1" hidden="1" customWidth="1"/>
    <col min="32" max="32" width="10" style="1" hidden="1" customWidth="1"/>
    <col min="33" max="33" width="13.69921875" style="1" hidden="1" customWidth="1"/>
    <col min="34" max="34" width="10" style="1" hidden="1" customWidth="1"/>
    <col min="35" max="35" width="9.8984375" style="1" hidden="1" customWidth="1"/>
    <col min="36" max="36" width="16.8984375" style="1" hidden="1" customWidth="1"/>
    <col min="37" max="39" width="10.59765625" style="1" customWidth="1"/>
    <col min="40" max="16384" width="8.09765625" style="1"/>
  </cols>
  <sheetData>
    <row r="1" spans="2:37" ht="9.9" customHeight="1"/>
    <row r="2" spans="2:37" ht="21" customHeight="1">
      <c r="B2" s="214" t="str">
        <f>IF(V2="","",V2)</f>
        <v/>
      </c>
      <c r="C2" s="214"/>
      <c r="D2" s="214"/>
      <c r="E2" s="214"/>
      <c r="F2" s="214"/>
      <c r="G2" s="214"/>
      <c r="H2" s="214"/>
      <c r="I2" s="214"/>
      <c r="J2" s="214"/>
      <c r="K2" s="214"/>
      <c r="L2" s="214"/>
      <c r="M2" s="214"/>
      <c r="N2" s="214"/>
      <c r="O2" s="214"/>
      <c r="P2" s="214"/>
      <c r="Q2" s="214"/>
      <c r="R2" s="214"/>
      <c r="S2" s="214"/>
      <c r="T2" s="214"/>
      <c r="V2" s="215"/>
      <c r="W2" s="216"/>
    </row>
    <row r="3" spans="2:37" ht="30" customHeight="1">
      <c r="B3" s="217" t="s">
        <v>155</v>
      </c>
      <c r="C3" s="217"/>
      <c r="D3" s="217"/>
      <c r="E3" s="217"/>
      <c r="F3" s="217"/>
      <c r="G3" s="217"/>
      <c r="H3" s="217"/>
      <c r="I3" s="217"/>
      <c r="J3" s="217"/>
      <c r="K3" s="217"/>
      <c r="L3" s="217"/>
      <c r="M3" s="217"/>
      <c r="N3" s="217"/>
      <c r="O3" s="217"/>
      <c r="P3" s="217"/>
      <c r="Q3" s="217"/>
      <c r="R3" s="217"/>
      <c r="S3" s="217"/>
      <c r="T3" s="217"/>
      <c r="V3" s="218" t="s">
        <v>0</v>
      </c>
      <c r="W3" s="218"/>
    </row>
    <row r="4" spans="2:37" ht="21" customHeight="1">
      <c r="B4" s="209" t="s">
        <v>1</v>
      </c>
      <c r="C4" s="209"/>
      <c r="D4" s="209"/>
      <c r="E4" s="219" t="str">
        <f>IF(V4="","",V4)</f>
        <v/>
      </c>
      <c r="F4" s="220"/>
      <c r="G4" s="220"/>
      <c r="H4" s="220"/>
      <c r="I4" s="220"/>
      <c r="J4" s="220"/>
      <c r="K4" s="220"/>
      <c r="L4" s="220"/>
      <c r="M4" s="220"/>
      <c r="N4" s="220"/>
      <c r="O4" s="220"/>
      <c r="P4" s="220"/>
      <c r="Q4" s="220"/>
      <c r="R4" s="220"/>
      <c r="S4" s="220"/>
      <c r="T4" s="221"/>
      <c r="V4" s="222"/>
      <c r="W4" s="223"/>
      <c r="AK4" s="1" t="s">
        <v>2</v>
      </c>
    </row>
    <row r="5" spans="2:37" ht="21" customHeight="1">
      <c r="B5" s="209" t="s">
        <v>31</v>
      </c>
      <c r="C5" s="209"/>
      <c r="D5" s="209"/>
      <c r="E5" s="210" t="str">
        <f t="shared" ref="E5:E7" si="0">IF(V5="","",V5)</f>
        <v/>
      </c>
      <c r="F5" s="211"/>
      <c r="G5" s="211"/>
      <c r="H5" s="211"/>
      <c r="I5" s="211"/>
      <c r="J5" s="211"/>
      <c r="K5" s="211"/>
      <c r="L5" s="211"/>
      <c r="M5" s="211"/>
      <c r="N5" s="211"/>
      <c r="O5" s="211"/>
      <c r="P5" s="211"/>
      <c r="Q5" s="211"/>
      <c r="R5" s="211"/>
      <c r="S5" s="211"/>
      <c r="T5" s="212"/>
      <c r="V5" s="213"/>
      <c r="W5" s="213"/>
      <c r="AK5" s="1" t="s">
        <v>4</v>
      </c>
    </row>
    <row r="6" spans="2:37" ht="21" customHeight="1">
      <c r="B6" s="209" t="s">
        <v>32</v>
      </c>
      <c r="C6" s="209"/>
      <c r="D6" s="209"/>
      <c r="E6" s="210" t="str">
        <f t="shared" si="0"/>
        <v/>
      </c>
      <c r="F6" s="211"/>
      <c r="G6" s="211"/>
      <c r="H6" s="211"/>
      <c r="I6" s="211"/>
      <c r="J6" s="211"/>
      <c r="K6" s="211"/>
      <c r="L6" s="211"/>
      <c r="M6" s="211"/>
      <c r="N6" s="211"/>
      <c r="O6" s="211"/>
      <c r="P6" s="211"/>
      <c r="Q6" s="211"/>
      <c r="R6" s="211"/>
      <c r="S6" s="211"/>
      <c r="T6" s="212"/>
      <c r="V6" s="213"/>
      <c r="W6" s="213"/>
      <c r="AK6" s="1" t="s">
        <v>4</v>
      </c>
    </row>
    <row r="7" spans="2:37" ht="21" customHeight="1">
      <c r="B7" s="209" t="s">
        <v>6</v>
      </c>
      <c r="C7" s="209"/>
      <c r="D7" s="209"/>
      <c r="E7" s="210" t="str">
        <f t="shared" si="0"/>
        <v/>
      </c>
      <c r="F7" s="211"/>
      <c r="G7" s="211"/>
      <c r="H7" s="211"/>
      <c r="I7" s="211"/>
      <c r="J7" s="211"/>
      <c r="K7" s="211"/>
      <c r="L7" s="211"/>
      <c r="M7" s="211"/>
      <c r="N7" s="211"/>
      <c r="O7" s="211"/>
      <c r="P7" s="211"/>
      <c r="Q7" s="211"/>
      <c r="R7" s="211"/>
      <c r="S7" s="211"/>
      <c r="T7" s="212"/>
      <c r="V7" s="213"/>
      <c r="W7" s="213"/>
      <c r="AK7" s="1" t="s">
        <v>4</v>
      </c>
    </row>
    <row r="8" spans="2:37" ht="42" customHeight="1">
      <c r="B8" s="205" t="s">
        <v>33</v>
      </c>
      <c r="C8" s="205"/>
      <c r="D8" s="205"/>
      <c r="E8" s="205"/>
      <c r="F8" s="205"/>
      <c r="G8" s="205"/>
      <c r="H8" s="205"/>
      <c r="I8" s="205"/>
      <c r="J8" s="205"/>
      <c r="K8" s="205"/>
      <c r="L8" s="205"/>
      <c r="M8" s="205"/>
      <c r="N8" s="205"/>
      <c r="O8" s="205"/>
      <c r="P8" s="205"/>
      <c r="Q8" s="205"/>
      <c r="R8" s="205"/>
      <c r="S8" s="205"/>
      <c r="T8" s="205"/>
      <c r="V8" s="3" t="s">
        <v>156</v>
      </c>
      <c r="W8" s="3" t="s">
        <v>157</v>
      </c>
      <c r="X8" s="5"/>
      <c r="Y8" s="5"/>
      <c r="Z8" s="5"/>
      <c r="AA8" s="72" t="s">
        <v>72</v>
      </c>
      <c r="AE8" s="63" t="s">
        <v>69</v>
      </c>
    </row>
    <row r="9" spans="2:37" ht="21" hidden="1" customHeight="1">
      <c r="B9" s="4"/>
      <c r="C9" s="5"/>
      <c r="D9" s="5"/>
      <c r="E9" s="5"/>
      <c r="F9" s="5"/>
      <c r="G9" s="5"/>
      <c r="H9" s="5"/>
      <c r="I9" s="5"/>
      <c r="J9" s="5"/>
      <c r="K9" s="5"/>
      <c r="L9" s="5"/>
      <c r="M9" s="5"/>
      <c r="N9" s="5"/>
      <c r="O9" s="5"/>
      <c r="P9" s="5"/>
      <c r="Q9" s="5"/>
      <c r="R9" s="5"/>
      <c r="S9" s="5"/>
      <c r="T9" s="6"/>
      <c r="V9" s="7"/>
      <c r="W9" s="8"/>
      <c r="X9" s="5"/>
      <c r="Y9" s="5"/>
      <c r="Z9" s="5"/>
      <c r="AA9" s="50" t="s">
        <v>73</v>
      </c>
      <c r="AB9" s="51" t="s">
        <v>13</v>
      </c>
      <c r="AE9" s="64" t="s">
        <v>7</v>
      </c>
      <c r="AF9" s="65" t="s">
        <v>8</v>
      </c>
      <c r="AG9" s="66" t="s">
        <v>9</v>
      </c>
    </row>
    <row r="10" spans="2:37" ht="21" hidden="1" customHeight="1" thickBot="1">
      <c r="B10" s="4"/>
      <c r="C10" s="5"/>
      <c r="D10" s="5"/>
      <c r="E10" s="5"/>
      <c r="F10" s="5"/>
      <c r="G10" s="5"/>
      <c r="H10" s="5"/>
      <c r="I10" s="5"/>
      <c r="J10" s="5"/>
      <c r="K10" s="5"/>
      <c r="L10" s="5"/>
      <c r="M10" s="5"/>
      <c r="N10" s="5"/>
      <c r="O10" s="5"/>
      <c r="P10" s="5"/>
      <c r="Q10" s="5"/>
      <c r="R10" s="5"/>
      <c r="S10" s="5"/>
      <c r="T10" s="6"/>
      <c r="V10" s="9"/>
      <c r="W10" s="8"/>
      <c r="X10" s="5"/>
      <c r="Y10" s="5"/>
      <c r="Z10" s="5"/>
      <c r="AA10" s="46">
        <v>1</v>
      </c>
      <c r="AB10" s="49" t="s">
        <v>74</v>
      </c>
      <c r="AE10" s="67" t="s">
        <v>10</v>
      </c>
      <c r="AF10" s="68" t="s">
        <v>11</v>
      </c>
      <c r="AG10" s="52"/>
    </row>
    <row r="11" spans="2:37" ht="33.9" hidden="1" customHeight="1">
      <c r="B11" s="4"/>
      <c r="C11" s="5"/>
      <c r="D11" s="5"/>
      <c r="E11" s="5"/>
      <c r="F11" s="5"/>
      <c r="G11" s="5"/>
      <c r="H11" s="5"/>
      <c r="I11" s="5"/>
      <c r="J11" s="5"/>
      <c r="K11" s="5"/>
      <c r="L11" s="5"/>
      <c r="M11" s="5"/>
      <c r="N11" s="5"/>
      <c r="O11" s="5"/>
      <c r="P11" s="5"/>
      <c r="Q11" s="5"/>
      <c r="R11" s="5"/>
      <c r="S11" s="5"/>
      <c r="T11" s="6"/>
      <c r="V11" s="9"/>
      <c r="W11" s="8"/>
      <c r="X11" s="5"/>
      <c r="Y11" s="5"/>
      <c r="Z11" s="5"/>
      <c r="AA11" s="46">
        <v>2</v>
      </c>
      <c r="AB11" s="70" t="s">
        <v>75</v>
      </c>
      <c r="AE11" s="5"/>
    </row>
    <row r="12" spans="2:37" ht="33.9" hidden="1" customHeight="1" thickBot="1">
      <c r="B12" s="4"/>
      <c r="C12" s="5"/>
      <c r="D12" s="5"/>
      <c r="E12" s="5"/>
      <c r="F12" s="5"/>
      <c r="G12" s="5"/>
      <c r="H12" s="5"/>
      <c r="I12" s="5"/>
      <c r="J12" s="5"/>
      <c r="K12" s="5"/>
      <c r="L12" s="5"/>
      <c r="M12" s="5"/>
      <c r="N12" s="5"/>
      <c r="O12" s="5"/>
      <c r="P12" s="5"/>
      <c r="Q12" s="5"/>
      <c r="R12" s="5"/>
      <c r="S12" s="5"/>
      <c r="T12" s="6"/>
      <c r="V12" s="9"/>
      <c r="W12" s="8"/>
      <c r="X12" s="5" t="s">
        <v>64</v>
      </c>
      <c r="Y12" s="5"/>
      <c r="Z12" s="5"/>
      <c r="AA12" s="48">
        <v>3</v>
      </c>
      <c r="AB12" s="71" t="s">
        <v>76</v>
      </c>
      <c r="AE12" s="5"/>
    </row>
    <row r="13" spans="2:37" ht="21" hidden="1" customHeight="1">
      <c r="B13" s="4"/>
      <c r="C13" s="5"/>
      <c r="D13" s="5"/>
      <c r="E13" s="5"/>
      <c r="F13" s="5"/>
      <c r="G13" s="5"/>
      <c r="H13" s="5"/>
      <c r="I13" s="5"/>
      <c r="J13" s="5"/>
      <c r="K13" s="5"/>
      <c r="L13" s="5"/>
      <c r="M13" s="5"/>
      <c r="N13" s="5"/>
      <c r="O13" s="5"/>
      <c r="P13" s="5"/>
      <c r="Q13" s="5"/>
      <c r="R13" s="5"/>
      <c r="S13" s="5"/>
      <c r="T13" s="6"/>
      <c r="V13" s="9"/>
      <c r="W13" s="8"/>
      <c r="X13" s="72" t="s">
        <v>61</v>
      </c>
      <c r="Y13" s="72" t="s">
        <v>62</v>
      </c>
      <c r="Z13" s="72" t="s">
        <v>63</v>
      </c>
      <c r="AA13" s="72" t="s">
        <v>70</v>
      </c>
      <c r="AB13" s="62" t="s">
        <v>67</v>
      </c>
      <c r="AC13" s="72"/>
      <c r="AD13" s="72"/>
      <c r="AE13" s="63" t="s">
        <v>68</v>
      </c>
      <c r="AF13" s="1" t="s">
        <v>65</v>
      </c>
      <c r="AG13" s="1" t="s">
        <v>66</v>
      </c>
    </row>
    <row r="14" spans="2:37" ht="21" customHeight="1">
      <c r="B14" s="206" t="s">
        <v>356</v>
      </c>
      <c r="C14" s="206"/>
      <c r="D14" s="206"/>
      <c r="E14" s="206"/>
      <c r="F14" s="206"/>
      <c r="G14" s="206"/>
      <c r="H14" s="206"/>
      <c r="I14" s="206"/>
      <c r="J14" s="206"/>
      <c r="K14" s="206"/>
      <c r="L14" s="206"/>
      <c r="M14" s="206"/>
      <c r="N14" s="206"/>
      <c r="O14" s="206"/>
      <c r="P14" s="206"/>
      <c r="Q14" s="206"/>
      <c r="R14" s="206"/>
      <c r="S14" s="206"/>
      <c r="T14" s="206"/>
      <c r="V14" s="90"/>
      <c r="W14" s="91"/>
      <c r="X14"/>
      <c r="Y14"/>
      <c r="Z14"/>
      <c r="AA14" s="93"/>
      <c r="AB14"/>
      <c r="AC14"/>
      <c r="AD14"/>
      <c r="AE14" s="5"/>
      <c r="AF14"/>
      <c r="AG14"/>
    </row>
    <row r="15" spans="2:37" ht="21" customHeight="1">
      <c r="B15" s="198" t="s">
        <v>158</v>
      </c>
      <c r="C15" s="199"/>
      <c r="D15" s="199"/>
      <c r="E15" s="199"/>
      <c r="F15" s="199"/>
      <c r="G15" s="199"/>
      <c r="H15" s="199"/>
      <c r="I15" s="199"/>
      <c r="J15" s="199"/>
      <c r="K15" s="199"/>
      <c r="L15" s="199"/>
      <c r="M15" s="199"/>
      <c r="N15" s="199"/>
      <c r="O15" s="10" t="s">
        <v>20</v>
      </c>
      <c r="P15" s="5" t="s">
        <v>21</v>
      </c>
      <c r="Q15" s="5"/>
      <c r="R15" s="5" t="s">
        <v>15</v>
      </c>
      <c r="S15" s="5" t="str">
        <f>IF(W15="","",IF(W15="-","-",""&amp;W15&amp;""))</f>
        <v>-</v>
      </c>
      <c r="T15" s="6"/>
      <c r="U15" s="5"/>
      <c r="V15" s="11"/>
      <c r="W15" s="24" t="s">
        <v>30</v>
      </c>
      <c r="X15" s="13"/>
      <c r="Y15" s="13"/>
      <c r="Z15" s="13"/>
      <c r="AA15" s="14"/>
      <c r="AB15" s="94" t="str" cm="1">
        <f t="array" aca="1" ref="AB15" ca="1">IF($X15&lt;&gt;"",INDIRECT("V"&amp;$X15)&amp;"","")</f>
        <v/>
      </c>
      <c r="AC15" s="74" t="str" cm="1">
        <f t="array" aca="1" ref="AC15" ca="1">IF($Y15&lt;&gt;"",INDIRECT("V"&amp;$Y15)&amp;"","")</f>
        <v/>
      </c>
      <c r="AD15" s="95" t="str" cm="1">
        <f t="array" aca="1" ref="AD15" ca="1">IF($Z15&lt;&gt;"",INDIRECT("V"&amp;$Z15)&amp;"","")</f>
        <v/>
      </c>
      <c r="AE15" s="74" t="b">
        <f ca="1">AND(OR($AB15="",$AB15=$AE$9,$AB15=$AE$10),OR($AC15="",$AC15=$AE$9,$AC15=$AE$10),OR($AD15="",$AD15=$AE$9,$AD15=$AE$10))</f>
        <v>1</v>
      </c>
      <c r="AF15" s="74">
        <f>MATCH($O15,{"はい","該当"},0)</f>
        <v>2</v>
      </c>
      <c r="AG15" s="74" t="str" cm="1">
        <f t="array" ref="AG15">INDEX($AE$9:$AG$10,$AF15,1)&amp;""</f>
        <v>A. 該当</v>
      </c>
      <c r="AH15" s="74" t="str" cm="1">
        <f t="array" ref="AH15">INDEX($AE$9:$AG$10,$AF15,2)&amp;""</f>
        <v>B. 非該当</v>
      </c>
      <c r="AI15" s="74" t="str" cm="1">
        <f t="array" ref="AI15">INDEX($AE$9:$AG$10,$AF15,3)&amp;""</f>
        <v/>
      </c>
      <c r="AJ15" s="77" t="str">
        <f>IF(AF15=1, "$AE$9:$AG$9", IF(AF15=2, "$AE$10:$AF$10", ""))</f>
        <v>$AE$10:$AF$10</v>
      </c>
    </row>
    <row r="16" spans="2:37" ht="42" customHeight="1">
      <c r="B16" s="15"/>
      <c r="C16" s="187" t="s">
        <v>159</v>
      </c>
      <c r="D16" s="226"/>
      <c r="E16" s="226"/>
      <c r="F16" s="226"/>
      <c r="G16" s="226"/>
      <c r="H16" s="226"/>
      <c r="I16" s="226"/>
      <c r="J16" s="226"/>
      <c r="K16" s="226"/>
      <c r="L16" s="226"/>
      <c r="M16" s="226"/>
      <c r="N16" s="226"/>
      <c r="O16" s="5" t="s">
        <v>12</v>
      </c>
      <c r="P16" s="5" t="s">
        <v>13</v>
      </c>
      <c r="Q16" s="5" t="s">
        <v>14</v>
      </c>
      <c r="R16" s="5" t="s">
        <v>15</v>
      </c>
      <c r="S16" s="5" t="str">
        <f t="shared" ref="S16:S17" si="1">IF(W16="","",IF(W16="-","-",""&amp;W16&amp;""))</f>
        <v>-</v>
      </c>
      <c r="T16" s="6"/>
      <c r="U16" s="5"/>
      <c r="V16" s="11"/>
      <c r="W16" s="24" t="s">
        <v>30</v>
      </c>
      <c r="X16" s="13">
        <v>15</v>
      </c>
      <c r="Y16" s="13"/>
      <c r="Z16" s="13"/>
      <c r="AA16" s="14"/>
      <c r="AB16" s="96" t="str" cm="1">
        <f t="array" aca="1" ref="AB16" ca="1">IF($X16&lt;&gt;"",INDIRECT("V"&amp;$X16)&amp;"","")</f>
        <v/>
      </c>
      <c r="AC16" s="79" t="str" cm="1">
        <f t="array" aca="1" ref="AC16" ca="1">IF($Y16&lt;&gt;"",INDIRECT("V"&amp;$Y16)&amp;"","")</f>
        <v/>
      </c>
      <c r="AD16" s="97" t="str" cm="1">
        <f t="array" aca="1" ref="AD16" ca="1">IF($Z16&lt;&gt;"",INDIRECT("V"&amp;$Z16)&amp;"","")</f>
        <v/>
      </c>
      <c r="AE16" s="79" t="b">
        <f ca="1">AND(OR($AB16="",$AB16=$AE$9,$AB16=$AE$10),OR($AC16="",$AC16=$AE$9,$AC16=$AE$10),OR($AD16="",$AD16=$AE$9,$AD16=$AE$10))</f>
        <v>1</v>
      </c>
      <c r="AF16" s="79">
        <f>MATCH($O16,{"はい","該当"},0)</f>
        <v>1</v>
      </c>
      <c r="AG16" s="79" t="str" cm="1">
        <f t="array" ref="AG16">INDEX($AE$9:$AG$10,$AF16,1)&amp;""</f>
        <v>1. はい</v>
      </c>
      <c r="AH16" s="79" t="str" cm="1">
        <f t="array" ref="AH16">INDEX($AE$9:$AG$10,$AF16,2)&amp;""</f>
        <v>2. いいえ</v>
      </c>
      <c r="AI16" s="79" t="str" cm="1">
        <f t="array" ref="AI16">INDEX($AE$9:$AG$10,$AF16,3)&amp;""</f>
        <v>3. 対象外</v>
      </c>
      <c r="AJ16" s="82" t="str">
        <f t="shared" ref="AJ16:AJ17" si="2">IF(AF16=1, "$AE$9:$AG$9", IF(AF16=2, "$AE$10:$AF$10", ""))</f>
        <v>$AE$9:$AG$9</v>
      </c>
    </row>
    <row r="17" spans="2:36" ht="42" customHeight="1">
      <c r="B17" s="15"/>
      <c r="C17" s="187" t="s">
        <v>160</v>
      </c>
      <c r="D17" s="226"/>
      <c r="E17" s="226"/>
      <c r="F17" s="226"/>
      <c r="G17" s="226"/>
      <c r="H17" s="226"/>
      <c r="I17" s="226"/>
      <c r="J17" s="226"/>
      <c r="K17" s="226"/>
      <c r="L17" s="226"/>
      <c r="M17" s="226"/>
      <c r="N17" s="226"/>
      <c r="O17" s="5" t="s">
        <v>12</v>
      </c>
      <c r="P17" s="5" t="s">
        <v>13</v>
      </c>
      <c r="Q17" s="5" t="s">
        <v>14</v>
      </c>
      <c r="R17" s="5" t="s">
        <v>15</v>
      </c>
      <c r="S17" s="5" t="str">
        <f t="shared" si="1"/>
        <v>-</v>
      </c>
      <c r="T17" s="6"/>
      <c r="U17" s="5"/>
      <c r="V17" s="11"/>
      <c r="W17" s="24" t="s">
        <v>30</v>
      </c>
      <c r="X17" s="13">
        <v>15</v>
      </c>
      <c r="Y17" s="13"/>
      <c r="Z17" s="13"/>
      <c r="AA17" s="14"/>
      <c r="AB17" s="96" t="str" cm="1">
        <f t="array" aca="1" ref="AB17" ca="1">IF($X17&lt;&gt;"",INDIRECT("V"&amp;$X17)&amp;"","")</f>
        <v/>
      </c>
      <c r="AC17" s="79" t="str" cm="1">
        <f t="array" aca="1" ref="AC17" ca="1">IF($Y17&lt;&gt;"",INDIRECT("V"&amp;$Y17)&amp;"","")</f>
        <v/>
      </c>
      <c r="AD17" s="97" t="str" cm="1">
        <f t="array" aca="1" ref="AD17" ca="1">IF($Z17&lt;&gt;"",INDIRECT("V"&amp;$Z17)&amp;"","")</f>
        <v/>
      </c>
      <c r="AE17" s="79" t="b">
        <f ca="1">AND(OR($AB17="",$AB17=$AE$9,$AB17=$AE$10),OR($AC17="",$AC17=$AE$9,$AC17=$AE$10),OR($AD17="",$AD17=$AE$9,$AD17=$AE$10))</f>
        <v>1</v>
      </c>
      <c r="AF17" s="79">
        <f>MATCH($O17,{"はい","該当"},0)</f>
        <v>1</v>
      </c>
      <c r="AG17" s="79" t="str" cm="1">
        <f t="array" ref="AG17">INDEX($AE$9:$AG$10,$AF17,1)&amp;""</f>
        <v>1. はい</v>
      </c>
      <c r="AH17" s="79" t="str" cm="1">
        <f t="array" ref="AH17">INDEX($AE$9:$AG$10,$AF17,2)&amp;""</f>
        <v>2. いいえ</v>
      </c>
      <c r="AI17" s="79" t="str" cm="1">
        <f t="array" ref="AI17">INDEX($AE$9:$AG$10,$AF17,3)&amp;""</f>
        <v>3. 対象外</v>
      </c>
      <c r="AJ17" s="82" t="str">
        <f t="shared" si="2"/>
        <v>$AE$9:$AG$9</v>
      </c>
    </row>
    <row r="18" spans="2:36" hidden="1"/>
    <row r="19" spans="2:36" ht="20.100000000000001" customHeight="1">
      <c r="B19" s="206" t="s">
        <v>161</v>
      </c>
      <c r="C19" s="206"/>
      <c r="D19" s="206"/>
      <c r="E19" s="206"/>
      <c r="F19" s="206"/>
      <c r="G19" s="206"/>
      <c r="H19" s="206"/>
      <c r="I19" s="206"/>
      <c r="J19" s="206"/>
      <c r="K19" s="206"/>
      <c r="L19" s="206"/>
      <c r="M19" s="206"/>
      <c r="N19" s="206"/>
      <c r="O19" s="206"/>
      <c r="P19" s="206"/>
      <c r="Q19" s="206"/>
      <c r="R19" s="206"/>
      <c r="S19" s="206"/>
      <c r="T19" s="206"/>
      <c r="V19" s="90"/>
      <c r="W19" s="91"/>
      <c r="AB19" s="78"/>
      <c r="AC19" s="79"/>
      <c r="AD19" s="79"/>
      <c r="AE19" s="79"/>
      <c r="AF19" s="79"/>
      <c r="AG19" s="79"/>
      <c r="AH19" s="79"/>
      <c r="AI19" s="79"/>
      <c r="AJ19" s="82"/>
    </row>
    <row r="20" spans="2:36" ht="21" customHeight="1">
      <c r="B20" s="191" t="s">
        <v>162</v>
      </c>
      <c r="C20" s="192"/>
      <c r="D20" s="192"/>
      <c r="E20" s="192"/>
      <c r="F20" s="192"/>
      <c r="G20" s="192"/>
      <c r="H20" s="192"/>
      <c r="I20" s="192"/>
      <c r="J20" s="192"/>
      <c r="K20" s="192"/>
      <c r="L20" s="192"/>
      <c r="M20" s="192"/>
      <c r="N20" s="192"/>
      <c r="O20" s="10" t="s">
        <v>12</v>
      </c>
      <c r="P20" s="5" t="s">
        <v>13</v>
      </c>
      <c r="Q20" s="5" t="s">
        <v>14</v>
      </c>
      <c r="R20" s="5" t="s">
        <v>15</v>
      </c>
      <c r="S20" s="5" t="str">
        <f>IF(W20="","",IF(W20="-","-",""&amp;W20&amp;""))</f>
        <v>-</v>
      </c>
      <c r="T20" s="6"/>
      <c r="U20" s="5"/>
      <c r="V20" s="11"/>
      <c r="W20" s="24" t="s">
        <v>30</v>
      </c>
      <c r="X20" s="13"/>
      <c r="Y20" s="13"/>
      <c r="Z20" s="13"/>
      <c r="AA20" s="14"/>
      <c r="AB20" s="96" t="str" cm="1">
        <f t="array" aca="1" ref="AB20" ca="1">IF($X20&lt;&gt;"",INDIRECT("V"&amp;$X20)&amp;"","")</f>
        <v/>
      </c>
      <c r="AC20" s="79" t="str" cm="1">
        <f t="array" aca="1" ref="AC20" ca="1">IF($Y20&lt;&gt;"",INDIRECT("V"&amp;$Y20)&amp;"","")</f>
        <v/>
      </c>
      <c r="AD20" s="97" t="str" cm="1">
        <f t="array" aca="1" ref="AD20" ca="1">IF($Z20&lt;&gt;"",INDIRECT("V"&amp;$Z20)&amp;"","")</f>
        <v/>
      </c>
      <c r="AE20" s="79" t="b">
        <f ca="1">AND(OR($AB20="",$AB20=$AE$9,$AB20=$AE$10),OR($AC20="",$AC20=$AE$9,$AC20=$AE$10),OR($AD20="",$AD20=$AE$9,$AD20=$AE$10))</f>
        <v>1</v>
      </c>
      <c r="AF20" s="79">
        <f>MATCH($O20,{"はい","該当"},0)</f>
        <v>1</v>
      </c>
      <c r="AG20" s="79" t="str" cm="1">
        <f t="array" ref="AG20">INDEX($AE$9:$AG$10,$AF20,1)&amp;""</f>
        <v>1. はい</v>
      </c>
      <c r="AH20" s="79" t="str" cm="1">
        <f t="array" ref="AH20">INDEX($AE$9:$AG$10,$AF20,2)&amp;""</f>
        <v>2. いいえ</v>
      </c>
      <c r="AI20" s="79" t="str" cm="1">
        <f t="array" ref="AI20">INDEX($AE$9:$AG$10,$AF20,3)&amp;""</f>
        <v>3. 対象外</v>
      </c>
      <c r="AJ20" s="82" t="str">
        <f t="shared" ref="AJ20" si="3">IF(AF20=1, "$AE$9:$AG$9", IF(AF20=2, "$AE$10:$AF$10", ""))</f>
        <v>$AE$9:$AG$9</v>
      </c>
    </row>
    <row r="21" spans="2:36" hidden="1"/>
    <row r="22" spans="2:36" ht="21" customHeight="1">
      <c r="B22" s="206" t="s">
        <v>163</v>
      </c>
      <c r="C22" s="206"/>
      <c r="D22" s="206"/>
      <c r="E22" s="206"/>
      <c r="F22" s="206"/>
      <c r="G22" s="206"/>
      <c r="H22" s="206"/>
      <c r="I22" s="206"/>
      <c r="J22" s="206"/>
      <c r="K22" s="206"/>
      <c r="L22" s="206"/>
      <c r="M22" s="206"/>
      <c r="N22" s="206"/>
      <c r="O22" s="206"/>
      <c r="P22" s="206"/>
      <c r="Q22" s="206"/>
      <c r="R22" s="206"/>
      <c r="S22" s="206"/>
      <c r="T22" s="206"/>
      <c r="V22" s="90"/>
      <c r="W22" s="91"/>
      <c r="AB22" s="78"/>
      <c r="AC22" s="79"/>
      <c r="AD22" s="79"/>
      <c r="AE22" s="79"/>
      <c r="AF22" s="79"/>
      <c r="AG22" s="79"/>
      <c r="AH22" s="79"/>
      <c r="AI22" s="79"/>
      <c r="AJ22" s="82"/>
    </row>
    <row r="23" spans="2:36" ht="21" customHeight="1">
      <c r="B23" s="198" t="s">
        <v>164</v>
      </c>
      <c r="C23" s="224"/>
      <c r="D23" s="224"/>
      <c r="E23" s="224"/>
      <c r="F23" s="224"/>
      <c r="G23" s="224"/>
      <c r="H23" s="224"/>
      <c r="I23" s="224"/>
      <c r="J23" s="224"/>
      <c r="K23" s="224"/>
      <c r="L23" s="224"/>
      <c r="M23" s="224"/>
      <c r="N23" s="224"/>
      <c r="O23" s="5" t="s">
        <v>12</v>
      </c>
      <c r="P23" s="5" t="s">
        <v>13</v>
      </c>
      <c r="Q23" s="5" t="s">
        <v>14</v>
      </c>
      <c r="R23" s="5" t="s">
        <v>15</v>
      </c>
      <c r="S23" s="5" t="str">
        <f t="shared" ref="S23:S29" si="4">IF(W23="","",IF(W23="-","-",""&amp;W23&amp;""))</f>
        <v>-</v>
      </c>
      <c r="T23" s="6"/>
      <c r="U23" s="5"/>
      <c r="V23" s="11"/>
      <c r="W23" s="24" t="s">
        <v>30</v>
      </c>
      <c r="X23" s="13"/>
      <c r="Y23" s="13"/>
      <c r="Z23" s="13"/>
      <c r="AA23" s="14"/>
      <c r="AB23" s="96" t="str" cm="1">
        <f t="array" aca="1" ref="AB23" ca="1">IF($X23&lt;&gt;"",INDIRECT("V"&amp;$X23)&amp;"","")</f>
        <v/>
      </c>
      <c r="AC23" s="79" t="str" cm="1">
        <f t="array" aca="1" ref="AC23" ca="1">IF($Y23&lt;&gt;"",INDIRECT("V"&amp;$Y23)&amp;"","")</f>
        <v/>
      </c>
      <c r="AD23" s="97" t="str" cm="1">
        <f t="array" aca="1" ref="AD23" ca="1">IF($Z23&lt;&gt;"",INDIRECT("V"&amp;$Z23)&amp;"","")</f>
        <v/>
      </c>
      <c r="AE23" s="79" t="b">
        <f t="shared" ref="AE23:AE29" ca="1" si="5">AND(OR($AB23="",$AB23=$AE$9,$AB23=$AE$10),OR($AC23="",$AC23=$AE$9,$AC23=$AE$10),OR($AD23="",$AD23=$AE$9,$AD23=$AE$10))</f>
        <v>1</v>
      </c>
      <c r="AF23" s="79">
        <f>MATCH($O23,{"はい","該当"},0)</f>
        <v>1</v>
      </c>
      <c r="AG23" s="79" t="str" cm="1">
        <f t="array" ref="AG23">INDEX($AE$9:$AG$10,$AF23,1)&amp;""</f>
        <v>1. はい</v>
      </c>
      <c r="AH23" s="79" t="str" cm="1">
        <f t="array" ref="AH23">INDEX($AE$9:$AG$10,$AF23,2)&amp;""</f>
        <v>2. いいえ</v>
      </c>
      <c r="AI23" s="79" t="str" cm="1">
        <f t="array" ref="AI23">INDEX($AE$9:$AG$10,$AF23,3)&amp;""</f>
        <v>3. 対象外</v>
      </c>
      <c r="AJ23" s="82" t="str">
        <f t="shared" ref="AJ23:AJ29" si="6">IF(AF23=1, "$AE$9:$AG$9", IF(AF23=2, "$AE$10:$AF$10", ""))</f>
        <v>$AE$9:$AG$9</v>
      </c>
    </row>
    <row r="24" spans="2:36" ht="21" customHeight="1">
      <c r="B24" s="195" t="s">
        <v>165</v>
      </c>
      <c r="C24" s="225"/>
      <c r="D24" s="225"/>
      <c r="E24" s="225"/>
      <c r="F24" s="225"/>
      <c r="G24" s="225"/>
      <c r="H24" s="225"/>
      <c r="I24" s="225"/>
      <c r="J24" s="225"/>
      <c r="K24" s="225"/>
      <c r="L24" s="225"/>
      <c r="M24" s="225"/>
      <c r="N24" s="225"/>
      <c r="O24" s="10" t="s">
        <v>12</v>
      </c>
      <c r="P24" s="5" t="s">
        <v>13</v>
      </c>
      <c r="Q24" s="5" t="s">
        <v>14</v>
      </c>
      <c r="R24" s="5" t="s">
        <v>15</v>
      </c>
      <c r="S24" s="5" t="str">
        <f t="shared" si="4"/>
        <v>-</v>
      </c>
      <c r="T24" s="6"/>
      <c r="U24" s="5"/>
      <c r="V24" s="11"/>
      <c r="W24" s="24" t="s">
        <v>30</v>
      </c>
      <c r="X24" s="13"/>
      <c r="Y24" s="13"/>
      <c r="Z24" s="13"/>
      <c r="AA24" s="14"/>
      <c r="AB24" s="96" t="str" cm="1">
        <f t="array" aca="1" ref="AB24" ca="1">IF($X24&lt;&gt;"",INDIRECT("V"&amp;$X24)&amp;"","")</f>
        <v/>
      </c>
      <c r="AC24" s="79" t="str" cm="1">
        <f t="array" aca="1" ref="AC24" ca="1">IF($Y24&lt;&gt;"",INDIRECT("V"&amp;$Y24)&amp;"","")</f>
        <v/>
      </c>
      <c r="AD24" s="97" t="str" cm="1">
        <f t="array" aca="1" ref="AD24" ca="1">IF($Z24&lt;&gt;"",INDIRECT("V"&amp;$Z24)&amp;"","")</f>
        <v/>
      </c>
      <c r="AE24" s="79" t="b">
        <f t="shared" ca="1" si="5"/>
        <v>1</v>
      </c>
      <c r="AF24" s="79">
        <f>MATCH($O24,{"はい","該当"},0)</f>
        <v>1</v>
      </c>
      <c r="AG24" s="79" t="str" cm="1">
        <f t="array" ref="AG24">INDEX($AE$9:$AG$10,$AF24,1)&amp;""</f>
        <v>1. はい</v>
      </c>
      <c r="AH24" s="79" t="str" cm="1">
        <f t="array" ref="AH24">INDEX($AE$9:$AG$10,$AF24,2)&amp;""</f>
        <v>2. いいえ</v>
      </c>
      <c r="AI24" s="79" t="str" cm="1">
        <f t="array" ref="AI24">INDEX($AE$9:$AG$10,$AF24,3)&amp;""</f>
        <v>3. 対象外</v>
      </c>
      <c r="AJ24" s="82" t="str">
        <f t="shared" si="6"/>
        <v>$AE$9:$AG$9</v>
      </c>
    </row>
    <row r="25" spans="2:36" ht="21" customHeight="1">
      <c r="B25" s="197" t="s">
        <v>166</v>
      </c>
      <c r="C25" s="193"/>
      <c r="D25" s="193"/>
      <c r="E25" s="193"/>
      <c r="F25" s="193"/>
      <c r="G25" s="193"/>
      <c r="H25" s="193"/>
      <c r="I25" s="193"/>
      <c r="J25" s="193"/>
      <c r="K25" s="193"/>
      <c r="L25" s="193"/>
      <c r="M25" s="193"/>
      <c r="N25" s="193"/>
      <c r="O25" s="10" t="s">
        <v>12</v>
      </c>
      <c r="P25" s="5" t="s">
        <v>13</v>
      </c>
      <c r="Q25" s="5" t="s">
        <v>14</v>
      </c>
      <c r="R25" s="5" t="s">
        <v>15</v>
      </c>
      <c r="S25" s="5" t="str">
        <f t="shared" si="4"/>
        <v>-</v>
      </c>
      <c r="T25" s="6"/>
      <c r="U25" s="5"/>
      <c r="V25" s="11"/>
      <c r="W25" s="24" t="s">
        <v>30</v>
      </c>
      <c r="X25" s="13"/>
      <c r="Y25" s="13"/>
      <c r="Z25" s="13"/>
      <c r="AA25" s="14"/>
      <c r="AB25" s="96" t="str" cm="1">
        <f t="array" aca="1" ref="AB25" ca="1">IF($X25&lt;&gt;"",INDIRECT("V"&amp;$X25)&amp;"","")</f>
        <v/>
      </c>
      <c r="AC25" s="79" t="str" cm="1">
        <f t="array" aca="1" ref="AC25" ca="1">IF($Y25&lt;&gt;"",INDIRECT("V"&amp;$Y25)&amp;"","")</f>
        <v/>
      </c>
      <c r="AD25" s="97" t="str" cm="1">
        <f t="array" aca="1" ref="AD25" ca="1">IF($Z25&lt;&gt;"",INDIRECT("V"&amp;$Z25)&amp;"","")</f>
        <v/>
      </c>
      <c r="AE25" s="79" t="b">
        <f t="shared" ca="1" si="5"/>
        <v>1</v>
      </c>
      <c r="AF25" s="79">
        <f>MATCH($O25,{"はい","該当"},0)</f>
        <v>1</v>
      </c>
      <c r="AG25" s="79" t="str" cm="1">
        <f t="array" ref="AG25">INDEX($AE$9:$AG$10,$AF25,1)&amp;""</f>
        <v>1. はい</v>
      </c>
      <c r="AH25" s="79" t="str" cm="1">
        <f t="array" ref="AH25">INDEX($AE$9:$AG$10,$AF25,2)&amp;""</f>
        <v>2. いいえ</v>
      </c>
      <c r="AI25" s="79" t="str" cm="1">
        <f t="array" ref="AI25">INDEX($AE$9:$AG$10,$AF25,3)&amp;""</f>
        <v>3. 対象外</v>
      </c>
      <c r="AJ25" s="82" t="str">
        <f t="shared" si="6"/>
        <v>$AE$9:$AG$9</v>
      </c>
    </row>
    <row r="26" spans="2:36" ht="21" customHeight="1">
      <c r="B26" s="197" t="s">
        <v>167</v>
      </c>
      <c r="C26" s="193"/>
      <c r="D26" s="193"/>
      <c r="E26" s="193"/>
      <c r="F26" s="193"/>
      <c r="G26" s="193"/>
      <c r="H26" s="193"/>
      <c r="I26" s="193"/>
      <c r="J26" s="193"/>
      <c r="K26" s="193"/>
      <c r="L26" s="193"/>
      <c r="M26" s="193"/>
      <c r="N26" s="193"/>
      <c r="O26" s="10" t="s">
        <v>12</v>
      </c>
      <c r="P26" s="5" t="s">
        <v>13</v>
      </c>
      <c r="Q26" s="5" t="s">
        <v>14</v>
      </c>
      <c r="R26" s="5" t="s">
        <v>15</v>
      </c>
      <c r="S26" s="5" t="str">
        <f t="shared" si="4"/>
        <v>-</v>
      </c>
      <c r="T26" s="6"/>
      <c r="U26" s="5"/>
      <c r="V26" s="11"/>
      <c r="W26" s="24" t="s">
        <v>30</v>
      </c>
      <c r="X26" s="13"/>
      <c r="Y26" s="13"/>
      <c r="Z26" s="13"/>
      <c r="AA26" s="14"/>
      <c r="AB26" s="96" t="str" cm="1">
        <f t="array" aca="1" ref="AB26" ca="1">IF($X26&lt;&gt;"",INDIRECT("V"&amp;$X26)&amp;"","")</f>
        <v/>
      </c>
      <c r="AC26" s="79" t="str" cm="1">
        <f t="array" aca="1" ref="AC26" ca="1">IF($Y26&lt;&gt;"",INDIRECT("V"&amp;$Y26)&amp;"","")</f>
        <v/>
      </c>
      <c r="AD26" s="97" t="str" cm="1">
        <f t="array" aca="1" ref="AD26" ca="1">IF($Z26&lt;&gt;"",INDIRECT("V"&amp;$Z26)&amp;"","")</f>
        <v/>
      </c>
      <c r="AE26" s="79" t="b">
        <f t="shared" ca="1" si="5"/>
        <v>1</v>
      </c>
      <c r="AF26" s="79">
        <f>MATCH($O26,{"はい","該当"},0)</f>
        <v>1</v>
      </c>
      <c r="AG26" s="79" t="str" cm="1">
        <f t="array" ref="AG26">INDEX($AE$9:$AG$10,$AF26,1)&amp;""</f>
        <v>1. はい</v>
      </c>
      <c r="AH26" s="79" t="str" cm="1">
        <f t="array" ref="AH26">INDEX($AE$9:$AG$10,$AF26,2)&amp;""</f>
        <v>2. いいえ</v>
      </c>
      <c r="AI26" s="79" t="str" cm="1">
        <f t="array" ref="AI26">INDEX($AE$9:$AG$10,$AF26,3)&amp;""</f>
        <v>3. 対象外</v>
      </c>
      <c r="AJ26" s="82" t="str">
        <f t="shared" si="6"/>
        <v>$AE$9:$AG$9</v>
      </c>
    </row>
    <row r="27" spans="2:36" ht="21" customHeight="1">
      <c r="B27" s="195" t="s">
        <v>168</v>
      </c>
      <c r="C27" s="194"/>
      <c r="D27" s="194"/>
      <c r="E27" s="194"/>
      <c r="F27" s="194"/>
      <c r="G27" s="194"/>
      <c r="H27" s="194"/>
      <c r="I27" s="194"/>
      <c r="J27" s="194"/>
      <c r="K27" s="194"/>
      <c r="L27" s="194"/>
      <c r="M27" s="194"/>
      <c r="N27" s="194"/>
      <c r="O27" s="5" t="s">
        <v>12</v>
      </c>
      <c r="P27" s="5" t="s">
        <v>13</v>
      </c>
      <c r="Q27" s="5" t="s">
        <v>14</v>
      </c>
      <c r="R27" s="5" t="s">
        <v>15</v>
      </c>
      <c r="S27" s="5" t="str">
        <f t="shared" si="4"/>
        <v>-</v>
      </c>
      <c r="T27" s="6"/>
      <c r="U27" s="5"/>
      <c r="V27" s="11"/>
      <c r="W27" s="24" t="s">
        <v>30</v>
      </c>
      <c r="X27" s="13"/>
      <c r="Y27" s="13"/>
      <c r="Z27" s="13"/>
      <c r="AA27" s="14"/>
      <c r="AB27" s="96" t="str" cm="1">
        <f t="array" aca="1" ref="AB27" ca="1">IF($X27&lt;&gt;"",INDIRECT("V"&amp;$X27)&amp;"","")</f>
        <v/>
      </c>
      <c r="AC27" s="79" t="str" cm="1">
        <f t="array" aca="1" ref="AC27" ca="1">IF($Y27&lt;&gt;"",INDIRECT("V"&amp;$Y27)&amp;"","")</f>
        <v/>
      </c>
      <c r="AD27" s="97" t="str" cm="1">
        <f t="array" aca="1" ref="AD27" ca="1">IF($Z27&lt;&gt;"",INDIRECT("V"&amp;$Z27)&amp;"","")</f>
        <v/>
      </c>
      <c r="AE27" s="79" t="b">
        <f t="shared" ca="1" si="5"/>
        <v>1</v>
      </c>
      <c r="AF27" s="79">
        <f>MATCH($O27,{"はい","該当"},0)</f>
        <v>1</v>
      </c>
      <c r="AG27" s="79" t="str" cm="1">
        <f t="array" ref="AG27">INDEX($AE$9:$AG$10,$AF27,1)&amp;""</f>
        <v>1. はい</v>
      </c>
      <c r="AH27" s="79" t="str" cm="1">
        <f t="array" ref="AH27">INDEX($AE$9:$AG$10,$AF27,2)&amp;""</f>
        <v>2. いいえ</v>
      </c>
      <c r="AI27" s="79" t="str" cm="1">
        <f t="array" ref="AI27">INDEX($AE$9:$AG$10,$AF27,3)&amp;""</f>
        <v>3. 対象外</v>
      </c>
      <c r="AJ27" s="82" t="str">
        <f t="shared" si="6"/>
        <v>$AE$9:$AG$9</v>
      </c>
    </row>
    <row r="28" spans="2:36" ht="42" customHeight="1">
      <c r="B28" s="186" t="s">
        <v>613</v>
      </c>
      <c r="C28" s="187"/>
      <c r="D28" s="187"/>
      <c r="E28" s="187"/>
      <c r="F28" s="187"/>
      <c r="G28" s="187"/>
      <c r="H28" s="187"/>
      <c r="I28" s="187"/>
      <c r="J28" s="187"/>
      <c r="K28" s="187"/>
      <c r="L28" s="187"/>
      <c r="M28" s="187"/>
      <c r="N28" s="187"/>
      <c r="O28" s="5" t="s">
        <v>12</v>
      </c>
      <c r="P28" s="5" t="s">
        <v>13</v>
      </c>
      <c r="Q28" s="5" t="s">
        <v>14</v>
      </c>
      <c r="R28" s="5" t="s">
        <v>15</v>
      </c>
      <c r="S28" s="5" t="str">
        <f t="shared" si="4"/>
        <v>-</v>
      </c>
      <c r="T28" s="6"/>
      <c r="U28" s="5"/>
      <c r="V28" s="11"/>
      <c r="W28" s="24" t="s">
        <v>30</v>
      </c>
      <c r="X28" s="13"/>
      <c r="Y28" s="13"/>
      <c r="Z28" s="13"/>
      <c r="AA28" s="14"/>
      <c r="AB28" s="96" t="str" cm="1">
        <f t="array" aca="1" ref="AB28" ca="1">IF($X28&lt;&gt;"",INDIRECT("V"&amp;$X28)&amp;"","")</f>
        <v/>
      </c>
      <c r="AC28" s="79" t="str" cm="1">
        <f t="array" aca="1" ref="AC28" ca="1">IF($Y28&lt;&gt;"",INDIRECT("V"&amp;$Y28)&amp;"","")</f>
        <v/>
      </c>
      <c r="AD28" s="97" t="str" cm="1">
        <f t="array" aca="1" ref="AD28" ca="1">IF($Z28&lt;&gt;"",INDIRECT("V"&amp;$Z28)&amp;"","")</f>
        <v/>
      </c>
      <c r="AE28" s="79" t="b">
        <f t="shared" ca="1" si="5"/>
        <v>1</v>
      </c>
      <c r="AF28" s="79">
        <f>MATCH($O28,{"はい","該当"},0)</f>
        <v>1</v>
      </c>
      <c r="AG28" s="79" t="str" cm="1">
        <f t="array" ref="AG28">INDEX($AE$9:$AG$10,$AF28,1)&amp;""</f>
        <v>1. はい</v>
      </c>
      <c r="AH28" s="79" t="str" cm="1">
        <f t="array" ref="AH28">INDEX($AE$9:$AG$10,$AF28,2)&amp;""</f>
        <v>2. いいえ</v>
      </c>
      <c r="AI28" s="79" t="str" cm="1">
        <f t="array" ref="AI28">INDEX($AE$9:$AG$10,$AF28,3)&amp;""</f>
        <v>3. 対象外</v>
      </c>
      <c r="AJ28" s="82" t="str">
        <f t="shared" si="6"/>
        <v>$AE$9:$AG$9</v>
      </c>
    </row>
    <row r="29" spans="2:36" ht="21" customHeight="1">
      <c r="B29" s="197" t="s">
        <v>169</v>
      </c>
      <c r="C29" s="193"/>
      <c r="D29" s="193"/>
      <c r="E29" s="193"/>
      <c r="F29" s="193"/>
      <c r="G29" s="193"/>
      <c r="H29" s="193"/>
      <c r="I29" s="193"/>
      <c r="J29" s="193"/>
      <c r="K29" s="193"/>
      <c r="L29" s="193"/>
      <c r="M29" s="193"/>
      <c r="N29" s="193"/>
      <c r="O29" s="5" t="s">
        <v>12</v>
      </c>
      <c r="P29" s="5" t="s">
        <v>13</v>
      </c>
      <c r="Q29" s="5" t="s">
        <v>14</v>
      </c>
      <c r="R29" s="5" t="s">
        <v>15</v>
      </c>
      <c r="S29" s="5" t="str">
        <f t="shared" si="4"/>
        <v>-</v>
      </c>
      <c r="T29" s="6"/>
      <c r="U29" s="5"/>
      <c r="V29" s="11"/>
      <c r="W29" s="24" t="s">
        <v>30</v>
      </c>
      <c r="X29" s="13"/>
      <c r="Y29" s="13"/>
      <c r="Z29" s="13"/>
      <c r="AA29" s="14"/>
      <c r="AB29" s="96" t="str" cm="1">
        <f t="array" aca="1" ref="AB29" ca="1">IF($X29&lt;&gt;"",INDIRECT("V"&amp;$X29)&amp;"","")</f>
        <v/>
      </c>
      <c r="AC29" s="79" t="str" cm="1">
        <f t="array" aca="1" ref="AC29" ca="1">IF($Y29&lt;&gt;"",INDIRECT("V"&amp;$Y29)&amp;"","")</f>
        <v/>
      </c>
      <c r="AD29" s="97" t="str" cm="1">
        <f t="array" aca="1" ref="AD29" ca="1">IF($Z29&lt;&gt;"",INDIRECT("V"&amp;$Z29)&amp;"","")</f>
        <v/>
      </c>
      <c r="AE29" s="79" t="b">
        <f t="shared" ca="1" si="5"/>
        <v>1</v>
      </c>
      <c r="AF29" s="79">
        <f>MATCH($O29,{"はい","該当"},0)</f>
        <v>1</v>
      </c>
      <c r="AG29" s="79" t="str" cm="1">
        <f t="array" ref="AG29">INDEX($AE$9:$AG$10,$AF29,1)&amp;""</f>
        <v>1. はい</v>
      </c>
      <c r="AH29" s="79" t="str" cm="1">
        <f t="array" ref="AH29">INDEX($AE$9:$AG$10,$AF29,2)&amp;""</f>
        <v>2. いいえ</v>
      </c>
      <c r="AI29" s="79" t="str" cm="1">
        <f t="array" ref="AI29">INDEX($AE$9:$AG$10,$AF29,3)&amp;""</f>
        <v>3. 対象外</v>
      </c>
      <c r="AJ29" s="82" t="str">
        <f t="shared" si="6"/>
        <v>$AE$9:$AG$9</v>
      </c>
    </row>
    <row r="30" spans="2:36" hidden="1"/>
    <row r="31" spans="2:36" ht="21" customHeight="1">
      <c r="B31" s="206" t="s">
        <v>170</v>
      </c>
      <c r="C31" s="206"/>
      <c r="D31" s="206"/>
      <c r="E31" s="206"/>
      <c r="F31" s="206"/>
      <c r="G31" s="206"/>
      <c r="H31" s="206"/>
      <c r="I31" s="206"/>
      <c r="J31" s="206"/>
      <c r="K31" s="206"/>
      <c r="L31" s="206"/>
      <c r="M31" s="206"/>
      <c r="N31" s="206"/>
      <c r="O31" s="206"/>
      <c r="P31" s="206"/>
      <c r="Q31" s="206"/>
      <c r="R31" s="206"/>
      <c r="S31" s="206"/>
      <c r="T31" s="206"/>
      <c r="V31" s="90"/>
      <c r="W31" s="91"/>
      <c r="AB31" s="78"/>
      <c r="AC31" s="79"/>
      <c r="AD31" s="79"/>
      <c r="AE31" s="79"/>
      <c r="AF31" s="79"/>
      <c r="AG31" s="79"/>
      <c r="AH31" s="79"/>
      <c r="AI31" s="79"/>
      <c r="AJ31" s="82"/>
    </row>
    <row r="32" spans="2:36" s="5" customFormat="1" ht="21" customHeight="1">
      <c r="B32" s="191" t="s">
        <v>171</v>
      </c>
      <c r="C32" s="192"/>
      <c r="D32" s="192"/>
      <c r="E32" s="192"/>
      <c r="F32" s="192"/>
      <c r="G32" s="192"/>
      <c r="H32" s="192"/>
      <c r="I32" s="192"/>
      <c r="J32" s="192"/>
      <c r="K32" s="192"/>
      <c r="L32" s="192"/>
      <c r="M32" s="192"/>
      <c r="N32" s="192"/>
      <c r="O32" s="2" t="s">
        <v>12</v>
      </c>
      <c r="P32" s="5" t="s">
        <v>13</v>
      </c>
      <c r="Q32" s="5" t="s">
        <v>14</v>
      </c>
      <c r="R32" s="5" t="s">
        <v>15</v>
      </c>
      <c r="S32" s="5" t="str">
        <f>IF(W32="","",IF(W32="-","-",""&amp;W32&amp;""))</f>
        <v>-</v>
      </c>
      <c r="T32" s="6"/>
      <c r="V32" s="11"/>
      <c r="W32" s="24" t="s">
        <v>30</v>
      </c>
      <c r="X32" s="14"/>
      <c r="Y32" s="14"/>
      <c r="Z32" s="14"/>
      <c r="AA32" s="14"/>
      <c r="AB32" s="96" t="str" cm="1">
        <f t="array" aca="1" ref="AB32" ca="1">IF($X32&lt;&gt;"",INDIRECT("V"&amp;$X32)&amp;"","")</f>
        <v/>
      </c>
      <c r="AC32" s="79" t="str" cm="1">
        <f t="array" aca="1" ref="AC32" ca="1">IF($Y32&lt;&gt;"",INDIRECT("V"&amp;$Y32)&amp;"","")</f>
        <v/>
      </c>
      <c r="AD32" s="97" t="str" cm="1">
        <f t="array" aca="1" ref="AD32" ca="1">IF($Z32&lt;&gt;"",INDIRECT("V"&amp;$Z32)&amp;"","")</f>
        <v/>
      </c>
      <c r="AE32" s="79" t="b">
        <f t="shared" ref="AE32:AE39" ca="1" si="7">AND(OR($AB32="",$AB32=$AE$9,$AB32=$AE$10),OR($AC32="",$AC32=$AE$9,$AC32=$AE$10),OR($AD32="",$AD32=$AE$9,$AD32=$AE$10))</f>
        <v>1</v>
      </c>
      <c r="AF32" s="79">
        <f>MATCH($O32,{"はい","該当"},0)</f>
        <v>1</v>
      </c>
      <c r="AG32" s="79" t="str" cm="1">
        <f t="array" ref="AG32">INDEX($AE$9:$AG$10,$AF32,1)&amp;""</f>
        <v>1. はい</v>
      </c>
      <c r="AH32" s="79" t="str" cm="1">
        <f t="array" ref="AH32">INDEX($AE$9:$AG$10,$AF32,2)&amp;""</f>
        <v>2. いいえ</v>
      </c>
      <c r="AI32" s="79" t="str" cm="1">
        <f t="array" ref="AI32">INDEX($AE$9:$AG$10,$AF32,3)&amp;""</f>
        <v>3. 対象外</v>
      </c>
      <c r="AJ32" s="82" t="str">
        <f t="shared" ref="AJ32:AJ39" si="8">IF(AF32=1, "$AE$9:$AG$9", IF(AF32=2, "$AE$10:$AF$10", ""))</f>
        <v>$AE$9:$AG$9</v>
      </c>
    </row>
    <row r="33" spans="2:36" s="5" customFormat="1" ht="26.25" customHeight="1">
      <c r="B33" s="229" t="s">
        <v>172</v>
      </c>
      <c r="C33" s="203"/>
      <c r="D33" s="203"/>
      <c r="E33" s="203"/>
      <c r="F33" s="203"/>
      <c r="G33" s="203"/>
      <c r="H33" s="203"/>
      <c r="I33" s="203"/>
      <c r="J33" s="203"/>
      <c r="K33" s="203"/>
      <c r="L33" s="203"/>
      <c r="M33" s="203"/>
      <c r="N33" s="203"/>
      <c r="O33" s="2" t="s">
        <v>12</v>
      </c>
      <c r="P33" s="5" t="s">
        <v>13</v>
      </c>
      <c r="Q33" s="5" t="s">
        <v>14</v>
      </c>
      <c r="R33" s="5" t="s">
        <v>15</v>
      </c>
      <c r="S33" s="5" t="str">
        <f>IF(W33="","",IF(W33="-","-",""&amp;W33&amp;""))</f>
        <v>-</v>
      </c>
      <c r="T33" s="6"/>
      <c r="V33" s="11"/>
      <c r="W33" s="24" t="s">
        <v>30</v>
      </c>
      <c r="X33" s="14"/>
      <c r="Y33" s="14"/>
      <c r="Z33" s="14"/>
      <c r="AA33" s="14"/>
      <c r="AB33" s="96" t="str" cm="1">
        <f t="array" aca="1" ref="AB33" ca="1">IF($X33&lt;&gt;"",INDIRECT("V"&amp;$X33)&amp;"","")</f>
        <v/>
      </c>
      <c r="AC33" s="79" t="str" cm="1">
        <f t="array" aca="1" ref="AC33" ca="1">IF($Y33&lt;&gt;"",INDIRECT("V"&amp;$Y33)&amp;"","")</f>
        <v/>
      </c>
      <c r="AD33" s="97" t="str" cm="1">
        <f t="array" aca="1" ref="AD33" ca="1">IF($Z33&lt;&gt;"",INDIRECT("V"&amp;$Z33)&amp;"","")</f>
        <v/>
      </c>
      <c r="AE33" s="79" t="b">
        <f t="shared" ca="1" si="7"/>
        <v>1</v>
      </c>
      <c r="AF33" s="79">
        <f>MATCH($O33,{"はい","該当"},0)</f>
        <v>1</v>
      </c>
      <c r="AG33" s="79" t="str" cm="1">
        <f t="array" ref="AG33">INDEX($AE$9:$AG$10,$AF33,1)&amp;""</f>
        <v>1. はい</v>
      </c>
      <c r="AH33" s="79" t="str" cm="1">
        <f t="array" ref="AH33">INDEX($AE$9:$AG$10,$AF33,2)&amp;""</f>
        <v>2. いいえ</v>
      </c>
      <c r="AI33" s="79" t="str" cm="1">
        <f t="array" ref="AI33">INDEX($AE$9:$AG$10,$AF33,3)&amp;""</f>
        <v>3. 対象外</v>
      </c>
      <c r="AJ33" s="82" t="str">
        <f t="shared" si="8"/>
        <v>$AE$9:$AG$9</v>
      </c>
    </row>
    <row r="34" spans="2:36" s="5" customFormat="1" ht="21" customHeight="1">
      <c r="B34" s="197" t="s">
        <v>173</v>
      </c>
      <c r="C34" s="193"/>
      <c r="D34" s="193"/>
      <c r="E34" s="193"/>
      <c r="F34" s="193"/>
      <c r="G34" s="193"/>
      <c r="H34" s="193"/>
      <c r="I34" s="193"/>
      <c r="J34" s="193"/>
      <c r="K34" s="193"/>
      <c r="L34" s="193"/>
      <c r="M34" s="193"/>
      <c r="N34" s="193"/>
      <c r="O34" s="2" t="s">
        <v>12</v>
      </c>
      <c r="P34" s="5" t="s">
        <v>13</v>
      </c>
      <c r="Q34" s="5" t="s">
        <v>14</v>
      </c>
      <c r="R34" s="5" t="s">
        <v>15</v>
      </c>
      <c r="S34" s="5" t="str">
        <f>IF(W34="","",IF(W34="-","-",""&amp;W34&amp;""))</f>
        <v>-</v>
      </c>
      <c r="T34" s="6"/>
      <c r="V34" s="11"/>
      <c r="W34" s="24" t="s">
        <v>30</v>
      </c>
      <c r="X34" s="14"/>
      <c r="Y34" s="14"/>
      <c r="Z34" s="14"/>
      <c r="AA34" s="14"/>
      <c r="AB34" s="96" t="str" cm="1">
        <f t="array" aca="1" ref="AB34" ca="1">IF($X34&lt;&gt;"",INDIRECT("V"&amp;$X34)&amp;"","")</f>
        <v/>
      </c>
      <c r="AC34" s="79" t="str" cm="1">
        <f t="array" aca="1" ref="AC34" ca="1">IF($Y34&lt;&gt;"",INDIRECT("V"&amp;$Y34)&amp;"","")</f>
        <v/>
      </c>
      <c r="AD34" s="97" t="str" cm="1">
        <f t="array" aca="1" ref="AD34" ca="1">IF($Z34&lt;&gt;"",INDIRECT("V"&amp;$Z34)&amp;"","")</f>
        <v/>
      </c>
      <c r="AE34" s="79" t="b">
        <f t="shared" ca="1" si="7"/>
        <v>1</v>
      </c>
      <c r="AF34" s="79">
        <f>MATCH($O34,{"はい","該当"},0)</f>
        <v>1</v>
      </c>
      <c r="AG34" s="79" t="str" cm="1">
        <f t="array" ref="AG34">INDEX($AE$9:$AG$10,$AF34,1)&amp;""</f>
        <v>1. はい</v>
      </c>
      <c r="AH34" s="79" t="str" cm="1">
        <f t="array" ref="AH34">INDEX($AE$9:$AG$10,$AF34,2)&amp;""</f>
        <v>2. いいえ</v>
      </c>
      <c r="AI34" s="79" t="str" cm="1">
        <f t="array" ref="AI34">INDEX($AE$9:$AG$10,$AF34,3)&amp;""</f>
        <v>3. 対象外</v>
      </c>
      <c r="AJ34" s="82" t="str">
        <f t="shared" si="8"/>
        <v>$AE$9:$AG$9</v>
      </c>
    </row>
    <row r="35" spans="2:36" ht="21" customHeight="1">
      <c r="B35" s="15"/>
      <c r="C35" s="193" t="s">
        <v>174</v>
      </c>
      <c r="D35" s="193"/>
      <c r="E35" s="193"/>
      <c r="F35" s="193"/>
      <c r="G35" s="193"/>
      <c r="H35" s="193"/>
      <c r="I35" s="193"/>
      <c r="J35" s="193"/>
      <c r="K35" s="193"/>
      <c r="L35" s="193"/>
      <c r="M35" s="193"/>
      <c r="N35" s="193"/>
      <c r="O35" s="5" t="s">
        <v>12</v>
      </c>
      <c r="P35" s="5" t="s">
        <v>13</v>
      </c>
      <c r="Q35" s="5" t="s">
        <v>14</v>
      </c>
      <c r="R35" s="5" t="s">
        <v>15</v>
      </c>
      <c r="S35" s="5" t="str">
        <f t="shared" ref="S35:S36" si="9">IF(W35="","",IF(W35="-","-",""&amp;W35&amp;""))</f>
        <v>-</v>
      </c>
      <c r="T35" s="6"/>
      <c r="U35" s="5"/>
      <c r="V35" s="11"/>
      <c r="W35" s="24" t="s">
        <v>30</v>
      </c>
      <c r="X35" s="13">
        <v>34</v>
      </c>
      <c r="Y35" s="13"/>
      <c r="Z35" s="13"/>
      <c r="AA35" s="14"/>
      <c r="AB35" s="96" t="str" cm="1">
        <f t="array" aca="1" ref="AB35" ca="1">IF($X35&lt;&gt;"",INDIRECT("V"&amp;$X35)&amp;"","")</f>
        <v/>
      </c>
      <c r="AC35" s="79" t="str" cm="1">
        <f t="array" aca="1" ref="AC35" ca="1">IF($Y35&lt;&gt;"",INDIRECT("V"&amp;$Y35)&amp;"","")</f>
        <v/>
      </c>
      <c r="AD35" s="97" t="str" cm="1">
        <f t="array" aca="1" ref="AD35" ca="1">IF($Z35&lt;&gt;"",INDIRECT("V"&amp;$Z35)&amp;"","")</f>
        <v/>
      </c>
      <c r="AE35" s="79" t="b">
        <f t="shared" ca="1" si="7"/>
        <v>1</v>
      </c>
      <c r="AF35" s="79">
        <f>MATCH($O35,{"はい","該当"},0)</f>
        <v>1</v>
      </c>
      <c r="AG35" s="79" t="str" cm="1">
        <f t="array" ref="AG35">INDEX($AE$9:$AG$10,$AF35,1)&amp;""</f>
        <v>1. はい</v>
      </c>
      <c r="AH35" s="79" t="str" cm="1">
        <f t="array" ref="AH35">INDEX($AE$9:$AG$10,$AF35,2)&amp;""</f>
        <v>2. いいえ</v>
      </c>
      <c r="AI35" s="79" t="str" cm="1">
        <f t="array" ref="AI35">INDEX($AE$9:$AG$10,$AF35,3)&amp;""</f>
        <v>3. 対象外</v>
      </c>
      <c r="AJ35" s="82" t="str">
        <f t="shared" si="8"/>
        <v>$AE$9:$AG$9</v>
      </c>
    </row>
    <row r="36" spans="2:36" ht="21" customHeight="1">
      <c r="B36" s="15"/>
      <c r="C36" s="193" t="s">
        <v>175</v>
      </c>
      <c r="D36" s="193"/>
      <c r="E36" s="193"/>
      <c r="F36" s="193"/>
      <c r="G36" s="193"/>
      <c r="H36" s="193"/>
      <c r="I36" s="193"/>
      <c r="J36" s="193"/>
      <c r="K36" s="193"/>
      <c r="L36" s="193"/>
      <c r="M36" s="193"/>
      <c r="N36" s="193"/>
      <c r="O36" s="5" t="s">
        <v>12</v>
      </c>
      <c r="P36" s="5" t="s">
        <v>13</v>
      </c>
      <c r="Q36" s="5" t="s">
        <v>14</v>
      </c>
      <c r="R36" s="5" t="s">
        <v>15</v>
      </c>
      <c r="S36" s="5" t="str">
        <f t="shared" si="9"/>
        <v>-</v>
      </c>
      <c r="T36" s="6"/>
      <c r="U36" s="5"/>
      <c r="V36" s="11"/>
      <c r="W36" s="24" t="s">
        <v>30</v>
      </c>
      <c r="X36" s="13">
        <v>34</v>
      </c>
      <c r="Y36" s="13"/>
      <c r="Z36" s="13"/>
      <c r="AA36" s="14"/>
      <c r="AB36" s="96" t="str" cm="1">
        <f t="array" aca="1" ref="AB36" ca="1">IF($X36&lt;&gt;"",INDIRECT("V"&amp;$X36)&amp;"","")</f>
        <v/>
      </c>
      <c r="AC36" s="79" t="str" cm="1">
        <f t="array" aca="1" ref="AC36" ca="1">IF($Y36&lt;&gt;"",INDIRECT("V"&amp;$Y36)&amp;"","")</f>
        <v/>
      </c>
      <c r="AD36" s="97" t="str" cm="1">
        <f t="array" aca="1" ref="AD36" ca="1">IF($Z36&lt;&gt;"",INDIRECT("V"&amp;$Z36)&amp;"","")</f>
        <v/>
      </c>
      <c r="AE36" s="79" t="b">
        <f t="shared" ca="1" si="7"/>
        <v>1</v>
      </c>
      <c r="AF36" s="79">
        <f>MATCH($O36,{"はい","該当"},0)</f>
        <v>1</v>
      </c>
      <c r="AG36" s="79" t="str" cm="1">
        <f t="array" ref="AG36">INDEX($AE$9:$AG$10,$AF36,1)&amp;""</f>
        <v>1. はい</v>
      </c>
      <c r="AH36" s="79" t="str" cm="1">
        <f t="array" ref="AH36">INDEX($AE$9:$AG$10,$AF36,2)&amp;""</f>
        <v>2. いいえ</v>
      </c>
      <c r="AI36" s="79" t="str" cm="1">
        <f t="array" ref="AI36">INDEX($AE$9:$AG$10,$AF36,3)&amp;""</f>
        <v>3. 対象外</v>
      </c>
      <c r="AJ36" s="82" t="str">
        <f t="shared" si="8"/>
        <v>$AE$9:$AG$9</v>
      </c>
    </row>
    <row r="37" spans="2:36" ht="21" customHeight="1">
      <c r="B37" s="195" t="s">
        <v>176</v>
      </c>
      <c r="C37" s="194"/>
      <c r="D37" s="194"/>
      <c r="E37" s="194"/>
      <c r="F37" s="194"/>
      <c r="G37" s="194"/>
      <c r="H37" s="194"/>
      <c r="I37" s="194"/>
      <c r="J37" s="194"/>
      <c r="K37" s="194"/>
      <c r="L37" s="194"/>
      <c r="M37" s="194"/>
      <c r="N37" s="194"/>
      <c r="O37" s="2" t="s">
        <v>12</v>
      </c>
      <c r="P37" s="5" t="s">
        <v>13</v>
      </c>
      <c r="Q37" s="5" t="s">
        <v>14</v>
      </c>
      <c r="R37" s="5" t="s">
        <v>15</v>
      </c>
      <c r="S37" s="5" t="str">
        <f>IF(W37="","",IF(W37="-","-",""&amp;W37&amp;""))</f>
        <v>-</v>
      </c>
      <c r="T37" s="25"/>
      <c r="U37" s="5"/>
      <c r="V37" s="11"/>
      <c r="W37" s="24" t="s">
        <v>30</v>
      </c>
      <c r="X37" s="13"/>
      <c r="Y37" s="13"/>
      <c r="Z37" s="13"/>
      <c r="AA37" s="14"/>
      <c r="AB37" s="96" t="str" cm="1">
        <f t="array" aca="1" ref="AB37" ca="1">IF($X37&lt;&gt;"",INDIRECT("V"&amp;$X37)&amp;"","")</f>
        <v/>
      </c>
      <c r="AC37" s="79" t="str" cm="1">
        <f t="array" aca="1" ref="AC37" ca="1">IF($Y37&lt;&gt;"",INDIRECT("V"&amp;$Y37)&amp;"","")</f>
        <v/>
      </c>
      <c r="AD37" s="97" t="str" cm="1">
        <f t="array" aca="1" ref="AD37" ca="1">IF($Z37&lt;&gt;"",INDIRECT("V"&amp;$Z37)&amp;"","")</f>
        <v/>
      </c>
      <c r="AE37" s="79" t="b">
        <f t="shared" ca="1" si="7"/>
        <v>1</v>
      </c>
      <c r="AF37" s="79">
        <f>MATCH($O37,{"はい","該当"},0)</f>
        <v>1</v>
      </c>
      <c r="AG37" s="79" t="str" cm="1">
        <f t="array" ref="AG37">INDEX($AE$9:$AG$10,$AF37,1)&amp;""</f>
        <v>1. はい</v>
      </c>
      <c r="AH37" s="79" t="str" cm="1">
        <f t="array" ref="AH37">INDEX($AE$9:$AG$10,$AF37,2)&amp;""</f>
        <v>2. いいえ</v>
      </c>
      <c r="AI37" s="79" t="str" cm="1">
        <f t="array" ref="AI37">INDEX($AE$9:$AG$10,$AF37,3)&amp;""</f>
        <v>3. 対象外</v>
      </c>
      <c r="AJ37" s="82" t="str">
        <f t="shared" si="8"/>
        <v>$AE$9:$AG$9</v>
      </c>
    </row>
    <row r="38" spans="2:36" s="5" customFormat="1" ht="21" customHeight="1">
      <c r="B38" s="195" t="s">
        <v>177</v>
      </c>
      <c r="C38" s="194"/>
      <c r="D38" s="194"/>
      <c r="E38" s="194"/>
      <c r="F38" s="194"/>
      <c r="G38" s="194"/>
      <c r="H38" s="194"/>
      <c r="I38" s="194"/>
      <c r="J38" s="194"/>
      <c r="K38" s="194"/>
      <c r="L38" s="194"/>
      <c r="M38" s="194"/>
      <c r="N38" s="194"/>
      <c r="O38" s="26" t="s">
        <v>12</v>
      </c>
      <c r="P38" s="20" t="s">
        <v>13</v>
      </c>
      <c r="Q38" s="20" t="s">
        <v>14</v>
      </c>
      <c r="R38" s="20" t="s">
        <v>15</v>
      </c>
      <c r="S38" s="20" t="str">
        <f>IF(W38="","",IF(W38="-","-",""&amp;W38&amp;""))</f>
        <v>-</v>
      </c>
      <c r="T38" s="25"/>
      <c r="V38" s="11"/>
      <c r="W38" s="24" t="s">
        <v>30</v>
      </c>
      <c r="X38" s="14"/>
      <c r="Y38" s="14"/>
      <c r="Z38" s="14"/>
      <c r="AA38" s="14"/>
      <c r="AB38" s="96" t="str" cm="1">
        <f t="array" aca="1" ref="AB38" ca="1">IF($X38&lt;&gt;"",INDIRECT("V"&amp;$X38)&amp;"","")</f>
        <v/>
      </c>
      <c r="AC38" s="79" t="str" cm="1">
        <f t="array" aca="1" ref="AC38" ca="1">IF($Y38&lt;&gt;"",INDIRECT("V"&amp;$Y38)&amp;"","")</f>
        <v/>
      </c>
      <c r="AD38" s="97" t="str" cm="1">
        <f t="array" aca="1" ref="AD38" ca="1">IF($Z38&lt;&gt;"",INDIRECT("V"&amp;$Z38)&amp;"","")</f>
        <v/>
      </c>
      <c r="AE38" s="79" t="b">
        <f t="shared" ca="1" si="7"/>
        <v>1</v>
      </c>
      <c r="AF38" s="79">
        <f>MATCH($O38,{"はい","該当"},0)</f>
        <v>1</v>
      </c>
      <c r="AG38" s="79" t="str" cm="1">
        <f t="array" ref="AG38">INDEX($AE$9:$AG$10,$AF38,1)&amp;""</f>
        <v>1. はい</v>
      </c>
      <c r="AH38" s="79" t="str" cm="1">
        <f t="array" ref="AH38">INDEX($AE$9:$AG$10,$AF38,2)&amp;""</f>
        <v>2. いいえ</v>
      </c>
      <c r="AI38" s="79" t="str" cm="1">
        <f t="array" ref="AI38">INDEX($AE$9:$AG$10,$AF38,3)&amp;""</f>
        <v>3. 対象外</v>
      </c>
      <c r="AJ38" s="82" t="str">
        <f t="shared" si="8"/>
        <v>$AE$9:$AG$9</v>
      </c>
    </row>
    <row r="39" spans="2:36" ht="21" customHeight="1">
      <c r="B39" s="227" t="s">
        <v>178</v>
      </c>
      <c r="C39" s="228"/>
      <c r="D39" s="228"/>
      <c r="E39" s="228"/>
      <c r="F39" s="228"/>
      <c r="G39" s="228"/>
      <c r="H39" s="228"/>
      <c r="I39" s="228"/>
      <c r="J39" s="228"/>
      <c r="K39" s="228"/>
      <c r="L39" s="228"/>
      <c r="M39" s="228"/>
      <c r="N39" s="228"/>
      <c r="O39" s="26" t="s">
        <v>12</v>
      </c>
      <c r="P39" s="20" t="s">
        <v>13</v>
      </c>
      <c r="Q39" s="20" t="s">
        <v>14</v>
      </c>
      <c r="R39" s="20" t="s">
        <v>15</v>
      </c>
      <c r="S39" s="20" t="str">
        <f t="shared" ref="S39" si="10">IF(W39="","",IF(W39="-","-",""&amp;W39&amp;""))</f>
        <v>-</v>
      </c>
      <c r="T39" s="25"/>
      <c r="U39" s="5"/>
      <c r="V39" s="11"/>
      <c r="W39" s="24" t="s">
        <v>30</v>
      </c>
      <c r="X39" s="13"/>
      <c r="Y39" s="13"/>
      <c r="Z39" s="13"/>
      <c r="AA39" s="14"/>
      <c r="AB39" s="96" t="str" cm="1">
        <f t="array" aca="1" ref="AB39" ca="1">IF($X39&lt;&gt;"",INDIRECT("V"&amp;$X39)&amp;"","")</f>
        <v/>
      </c>
      <c r="AC39" s="79" t="str" cm="1">
        <f t="array" aca="1" ref="AC39" ca="1">IF($Y39&lt;&gt;"",INDIRECT("V"&amp;$Y39)&amp;"","")</f>
        <v/>
      </c>
      <c r="AD39" s="97" t="str" cm="1">
        <f t="array" aca="1" ref="AD39" ca="1">IF($Z39&lt;&gt;"",INDIRECT("V"&amp;$Z39)&amp;"","")</f>
        <v/>
      </c>
      <c r="AE39" s="79" t="b">
        <f t="shared" ca="1" si="7"/>
        <v>1</v>
      </c>
      <c r="AF39" s="79">
        <f>MATCH($O39,{"はい","該当"},0)</f>
        <v>1</v>
      </c>
      <c r="AG39" s="79" t="str" cm="1">
        <f t="array" ref="AG39">INDEX($AE$9:$AG$10,$AF39,1)&amp;""</f>
        <v>1. はい</v>
      </c>
      <c r="AH39" s="79" t="str" cm="1">
        <f t="array" ref="AH39">INDEX($AE$9:$AG$10,$AF39,2)&amp;""</f>
        <v>2. いいえ</v>
      </c>
      <c r="AI39" s="79" t="str" cm="1">
        <f t="array" ref="AI39">INDEX($AE$9:$AG$10,$AF39,3)&amp;""</f>
        <v>3. 対象外</v>
      </c>
      <c r="AJ39" s="82" t="str">
        <f t="shared" si="8"/>
        <v>$AE$9:$AG$9</v>
      </c>
    </row>
    <row r="40" spans="2:36" hidden="1"/>
    <row r="41" spans="2:36" ht="21" customHeight="1">
      <c r="B41" s="188" t="s">
        <v>179</v>
      </c>
      <c r="C41" s="189"/>
      <c r="D41" s="189"/>
      <c r="E41" s="189"/>
      <c r="F41" s="189"/>
      <c r="G41" s="189"/>
      <c r="H41" s="189"/>
      <c r="I41" s="189"/>
      <c r="J41" s="189"/>
      <c r="K41" s="189"/>
      <c r="L41" s="189"/>
      <c r="M41" s="189"/>
      <c r="N41" s="189"/>
      <c r="O41" s="189"/>
      <c r="P41" s="189"/>
      <c r="Q41" s="189"/>
      <c r="R41" s="189"/>
      <c r="S41" s="189"/>
      <c r="T41" s="190"/>
      <c r="V41" s="90"/>
      <c r="W41" s="91"/>
      <c r="AB41" s="78"/>
      <c r="AC41" s="79"/>
      <c r="AD41" s="97"/>
      <c r="AE41" s="79"/>
      <c r="AF41" s="79"/>
      <c r="AG41" s="79"/>
      <c r="AH41" s="79"/>
      <c r="AI41" s="79"/>
      <c r="AJ41" s="82"/>
    </row>
    <row r="42" spans="2:36" s="5" customFormat="1" ht="21" customHeight="1">
      <c r="B42" s="198" t="s">
        <v>358</v>
      </c>
      <c r="C42" s="199"/>
      <c r="D42" s="199"/>
      <c r="E42" s="199"/>
      <c r="F42" s="199"/>
      <c r="G42" s="199"/>
      <c r="H42" s="199"/>
      <c r="I42" s="199"/>
      <c r="J42" s="199"/>
      <c r="K42" s="199"/>
      <c r="L42" s="199"/>
      <c r="M42" s="199"/>
      <c r="N42" s="199"/>
      <c r="O42" s="20" t="s">
        <v>12</v>
      </c>
      <c r="P42" s="20" t="s">
        <v>13</v>
      </c>
      <c r="Q42" s="20" t="s">
        <v>14</v>
      </c>
      <c r="R42" s="20" t="s">
        <v>15</v>
      </c>
      <c r="S42" s="20" t="str">
        <f>IF(W42="","",IF(W42="-","-",""&amp;W42&amp;""))</f>
        <v>-</v>
      </c>
      <c r="T42" s="25"/>
      <c r="V42" s="11"/>
      <c r="W42" s="24" t="s">
        <v>30</v>
      </c>
      <c r="X42" s="14"/>
      <c r="Y42" s="14"/>
      <c r="Z42" s="14"/>
      <c r="AA42" s="14"/>
      <c r="AB42" s="96" t="str" cm="1">
        <f t="array" aca="1" ref="AB42" ca="1">IF($X42&lt;&gt;"",INDIRECT("V"&amp;$X42)&amp;"","")</f>
        <v/>
      </c>
      <c r="AC42" s="79" t="str" cm="1">
        <f t="array" aca="1" ref="AC42" ca="1">IF($Y42&lt;&gt;"",INDIRECT("V"&amp;$Y42)&amp;"","")</f>
        <v/>
      </c>
      <c r="AD42" s="97" t="str" cm="1">
        <f t="array" aca="1" ref="AD42" ca="1">IF($Z42&lt;&gt;"",INDIRECT("V"&amp;$Z42)&amp;"","")</f>
        <v/>
      </c>
      <c r="AE42" s="79" t="b">
        <f ca="1">AND(OR($AB42="",$AB42=$AE$9,$AB42=$AE$10),OR($AC42="",$AC42=$AE$9,$AC42=$AE$10),OR($AD42="",$AD42=$AE$9,$AD42=$AE$10))</f>
        <v>1</v>
      </c>
      <c r="AF42" s="79">
        <f>MATCH($O42,{"はい","該当"},0)</f>
        <v>1</v>
      </c>
      <c r="AG42" s="79" t="str" cm="1">
        <f t="array" ref="AG42">INDEX($AE$9:$AG$10,$AF42,1)&amp;""</f>
        <v>1. はい</v>
      </c>
      <c r="AH42" s="79" t="str" cm="1">
        <f t="array" ref="AH42">INDEX($AE$9:$AG$10,$AF42,2)&amp;""</f>
        <v>2. いいえ</v>
      </c>
      <c r="AI42" s="79" t="str" cm="1">
        <f t="array" ref="AI42">INDEX($AE$9:$AG$10,$AF42,3)&amp;""</f>
        <v>3. 対象外</v>
      </c>
      <c r="AJ42" s="82" t="str">
        <f t="shared" ref="AJ42:AJ43" si="11">IF(AF42=1, "$AE$9:$AG$9", IF(AF42=2, "$AE$10:$AF$10", ""))</f>
        <v>$AE$9:$AG$9</v>
      </c>
    </row>
    <row r="43" spans="2:36" ht="21" customHeight="1">
      <c r="B43" s="197" t="s">
        <v>180</v>
      </c>
      <c r="C43" s="193"/>
      <c r="D43" s="193"/>
      <c r="E43" s="193"/>
      <c r="F43" s="193"/>
      <c r="G43" s="193"/>
      <c r="H43" s="193"/>
      <c r="I43" s="193"/>
      <c r="J43" s="193"/>
      <c r="K43" s="193"/>
      <c r="L43" s="193"/>
      <c r="M43" s="193"/>
      <c r="N43" s="193"/>
      <c r="O43" s="5" t="s">
        <v>12</v>
      </c>
      <c r="P43" s="5" t="s">
        <v>13</v>
      </c>
      <c r="Q43" s="5" t="s">
        <v>14</v>
      </c>
      <c r="R43" s="5" t="s">
        <v>15</v>
      </c>
      <c r="S43" s="5" t="str">
        <f>IF(W43="","",IF(W43="-","-",""&amp;W43&amp;""))</f>
        <v>-</v>
      </c>
      <c r="T43" s="6"/>
      <c r="U43" s="5"/>
      <c r="V43" s="11"/>
      <c r="W43" s="24" t="s">
        <v>30</v>
      </c>
      <c r="X43" s="13"/>
      <c r="Y43" s="13"/>
      <c r="Z43" s="13"/>
      <c r="AA43" s="14"/>
      <c r="AB43" s="96" t="str" cm="1">
        <f t="array" aca="1" ref="AB43" ca="1">IF($X43&lt;&gt;"",INDIRECT("V"&amp;$X43)&amp;"","")</f>
        <v/>
      </c>
      <c r="AC43" s="79" t="str" cm="1">
        <f t="array" aca="1" ref="AC43" ca="1">IF($Y43&lt;&gt;"",INDIRECT("V"&amp;$Y43)&amp;"","")</f>
        <v/>
      </c>
      <c r="AD43" s="97" t="str" cm="1">
        <f t="array" aca="1" ref="AD43" ca="1">IF($Z43&lt;&gt;"",INDIRECT("V"&amp;$Z43)&amp;"","")</f>
        <v/>
      </c>
      <c r="AE43" s="79" t="b">
        <f ca="1">AND(OR($AB43="",$AB43=$AE$9,$AB43=$AE$10),OR($AC43="",$AC43=$AE$9,$AC43=$AE$10),OR($AD43="",$AD43=$AE$9,$AD43=$AE$10))</f>
        <v>1</v>
      </c>
      <c r="AF43" s="79">
        <f>MATCH($O43,{"はい","該当"},0)</f>
        <v>1</v>
      </c>
      <c r="AG43" s="79" t="str" cm="1">
        <f t="array" ref="AG43">INDEX($AE$9:$AG$10,$AF43,1)&amp;""</f>
        <v>1. はい</v>
      </c>
      <c r="AH43" s="79" t="str" cm="1">
        <f t="array" ref="AH43">INDEX($AE$9:$AG$10,$AF43,2)&amp;""</f>
        <v>2. いいえ</v>
      </c>
      <c r="AI43" s="79" t="str" cm="1">
        <f t="array" ref="AI43">INDEX($AE$9:$AG$10,$AF43,3)&amp;""</f>
        <v>3. 対象外</v>
      </c>
      <c r="AJ43" s="82" t="str">
        <f t="shared" si="11"/>
        <v>$AE$9:$AG$9</v>
      </c>
    </row>
    <row r="44" spans="2:36" ht="21" customHeight="1">
      <c r="B44" s="15"/>
      <c r="C44" s="193" t="s">
        <v>181</v>
      </c>
      <c r="D44" s="193"/>
      <c r="E44" s="193"/>
      <c r="F44" s="193"/>
      <c r="G44" s="193"/>
      <c r="H44" s="193"/>
      <c r="I44" s="193"/>
      <c r="J44" s="193"/>
      <c r="K44" s="193"/>
      <c r="L44" s="193"/>
      <c r="M44" s="193"/>
      <c r="N44" s="193"/>
      <c r="T44" s="16"/>
      <c r="V44" s="98"/>
      <c r="W44" s="99"/>
      <c r="AB44" s="78"/>
      <c r="AC44" s="79"/>
      <c r="AD44" s="97"/>
      <c r="AE44" s="79"/>
      <c r="AF44" s="79"/>
      <c r="AG44" s="79"/>
      <c r="AH44" s="79"/>
      <c r="AI44" s="79"/>
      <c r="AJ44" s="82"/>
    </row>
    <row r="45" spans="2:36" ht="21" customHeight="1">
      <c r="B45" s="15"/>
      <c r="D45" s="193" t="s">
        <v>16</v>
      </c>
      <c r="E45" s="193"/>
      <c r="F45" s="193"/>
      <c r="G45" s="193"/>
      <c r="H45" s="193"/>
      <c r="I45" s="193"/>
      <c r="J45" s="193"/>
      <c r="K45" s="193"/>
      <c r="L45" s="193"/>
      <c r="M45" s="193"/>
      <c r="N45" s="193"/>
      <c r="O45" s="5" t="s">
        <v>12</v>
      </c>
      <c r="P45" s="5" t="s">
        <v>13</v>
      </c>
      <c r="Q45" s="5" t="s">
        <v>14</v>
      </c>
      <c r="R45" s="5" t="s">
        <v>15</v>
      </c>
      <c r="S45" s="5" t="str">
        <f t="shared" ref="S45:S73" si="12">IF(W45="","",IF(W45="-","-",""&amp;W45&amp;""))</f>
        <v>-</v>
      </c>
      <c r="T45" s="6"/>
      <c r="U45" s="5"/>
      <c r="V45" s="11"/>
      <c r="W45" s="24" t="s">
        <v>30</v>
      </c>
      <c r="X45" s="13">
        <v>43</v>
      </c>
      <c r="Y45" s="13"/>
      <c r="Z45" s="13"/>
      <c r="AA45" s="14"/>
      <c r="AB45" s="96" t="str" cm="1">
        <f t="array" aca="1" ref="AB45" ca="1">IF($X45&lt;&gt;"",INDIRECT("V"&amp;$X45)&amp;"","")</f>
        <v/>
      </c>
      <c r="AC45" s="79" t="str" cm="1">
        <f t="array" aca="1" ref="AC45" ca="1">IF($Y45&lt;&gt;"",INDIRECT("V"&amp;$Y45)&amp;"","")</f>
        <v/>
      </c>
      <c r="AD45" s="97" t="str" cm="1">
        <f t="array" aca="1" ref="AD45" ca="1">IF($Z45&lt;&gt;"",INDIRECT("V"&amp;$Z45)&amp;"","")</f>
        <v/>
      </c>
      <c r="AE45" s="79" t="b">
        <f t="shared" ref="AE45:AE74" ca="1" si="13">AND(OR($AB45="",$AB45=$AE$9,$AB45=$AE$10),OR($AC45="",$AC45=$AE$9,$AC45=$AE$10),OR($AD45="",$AD45=$AE$9,$AD45=$AE$10))</f>
        <v>1</v>
      </c>
      <c r="AF45" s="79">
        <f>MATCH($O45,{"はい","該当"},0)</f>
        <v>1</v>
      </c>
      <c r="AG45" s="79" t="str" cm="1">
        <f t="array" ref="AG45">INDEX($AE$9:$AG$10,$AF45,1)&amp;""</f>
        <v>1. はい</v>
      </c>
      <c r="AH45" s="79" t="str" cm="1">
        <f t="array" ref="AH45">INDEX($AE$9:$AG$10,$AF45,2)&amp;""</f>
        <v>2. いいえ</v>
      </c>
      <c r="AI45" s="79" t="str" cm="1">
        <f t="array" ref="AI45">INDEX($AE$9:$AG$10,$AF45,3)&amp;""</f>
        <v>3. 対象外</v>
      </c>
      <c r="AJ45" s="82" t="str">
        <f t="shared" ref="AJ45:AJ73" si="14">IF(AF45=1, "$AE$9:$AG$9", IF(AF45=2, "$AE$10:$AF$10", ""))</f>
        <v>$AE$9:$AG$9</v>
      </c>
    </row>
    <row r="46" spans="2:36" ht="21" customHeight="1">
      <c r="B46" s="15"/>
      <c r="D46" s="193" t="s">
        <v>17</v>
      </c>
      <c r="E46" s="193"/>
      <c r="F46" s="193"/>
      <c r="G46" s="193"/>
      <c r="H46" s="193"/>
      <c r="I46" s="193"/>
      <c r="J46" s="193"/>
      <c r="K46" s="193"/>
      <c r="L46" s="193"/>
      <c r="M46" s="193"/>
      <c r="N46" s="193"/>
      <c r="O46" s="5" t="s">
        <v>12</v>
      </c>
      <c r="P46" s="5" t="s">
        <v>13</v>
      </c>
      <c r="Q46" s="5" t="s">
        <v>14</v>
      </c>
      <c r="R46" s="5" t="s">
        <v>15</v>
      </c>
      <c r="S46" s="5" t="str">
        <f t="shared" si="12"/>
        <v>-</v>
      </c>
      <c r="T46" s="6"/>
      <c r="U46" s="5"/>
      <c r="V46" s="11"/>
      <c r="W46" s="24" t="s">
        <v>30</v>
      </c>
      <c r="X46" s="13">
        <v>43</v>
      </c>
      <c r="Y46" s="13"/>
      <c r="Z46" s="13"/>
      <c r="AA46" s="14"/>
      <c r="AB46" s="96" t="str" cm="1">
        <f t="array" aca="1" ref="AB46" ca="1">IF($X46&lt;&gt;"",INDIRECT("V"&amp;$X46)&amp;"","")</f>
        <v/>
      </c>
      <c r="AC46" s="79" t="str" cm="1">
        <f t="array" aca="1" ref="AC46" ca="1">IF($Y46&lt;&gt;"",INDIRECT("V"&amp;$Y46)&amp;"","")</f>
        <v/>
      </c>
      <c r="AD46" s="97" t="str" cm="1">
        <f t="array" aca="1" ref="AD46" ca="1">IF($Z46&lt;&gt;"",INDIRECT("V"&amp;$Z46)&amp;"","")</f>
        <v/>
      </c>
      <c r="AE46" s="79" t="b">
        <f t="shared" ca="1" si="13"/>
        <v>1</v>
      </c>
      <c r="AF46" s="79">
        <f>MATCH($O46,{"はい","該当"},0)</f>
        <v>1</v>
      </c>
      <c r="AG46" s="79" t="str" cm="1">
        <f t="array" ref="AG46">INDEX($AE$9:$AG$10,$AF46,1)&amp;""</f>
        <v>1. はい</v>
      </c>
      <c r="AH46" s="79" t="str" cm="1">
        <f t="array" ref="AH46">INDEX($AE$9:$AG$10,$AF46,2)&amp;""</f>
        <v>2. いいえ</v>
      </c>
      <c r="AI46" s="79" t="str" cm="1">
        <f t="array" ref="AI46">INDEX($AE$9:$AG$10,$AF46,3)&amp;""</f>
        <v>3. 対象外</v>
      </c>
      <c r="AJ46" s="82" t="str">
        <f t="shared" si="14"/>
        <v>$AE$9:$AG$9</v>
      </c>
    </row>
    <row r="47" spans="2:36" ht="21" customHeight="1">
      <c r="B47" s="15"/>
      <c r="D47" s="193" t="s">
        <v>35</v>
      </c>
      <c r="E47" s="193"/>
      <c r="F47" s="193"/>
      <c r="G47" s="193"/>
      <c r="H47" s="193"/>
      <c r="I47" s="193"/>
      <c r="J47" s="193"/>
      <c r="K47" s="193"/>
      <c r="L47" s="193"/>
      <c r="M47" s="193"/>
      <c r="N47" s="193"/>
      <c r="O47" s="5" t="s">
        <v>12</v>
      </c>
      <c r="P47" s="5" t="s">
        <v>13</v>
      </c>
      <c r="Q47" s="5" t="s">
        <v>14</v>
      </c>
      <c r="R47" s="5" t="s">
        <v>15</v>
      </c>
      <c r="S47" s="5" t="str">
        <f t="shared" si="12"/>
        <v>-</v>
      </c>
      <c r="T47" s="6"/>
      <c r="U47" s="5"/>
      <c r="V47" s="11"/>
      <c r="W47" s="24" t="s">
        <v>30</v>
      </c>
      <c r="X47" s="13">
        <v>43</v>
      </c>
      <c r="Y47" s="13"/>
      <c r="Z47" s="13"/>
      <c r="AA47" s="14"/>
      <c r="AB47" s="96" t="str" cm="1">
        <f t="array" aca="1" ref="AB47" ca="1">IF($X47&lt;&gt;"",INDIRECT("V"&amp;$X47)&amp;"","")</f>
        <v/>
      </c>
      <c r="AC47" s="79" t="str" cm="1">
        <f t="array" aca="1" ref="AC47" ca="1">IF($Y47&lt;&gt;"",INDIRECT("V"&amp;$Y47)&amp;"","")</f>
        <v/>
      </c>
      <c r="AD47" s="97" t="str" cm="1">
        <f t="array" aca="1" ref="AD47" ca="1">IF($Z47&lt;&gt;"",INDIRECT("V"&amp;$Z47)&amp;"","")</f>
        <v/>
      </c>
      <c r="AE47" s="79" t="b">
        <f t="shared" ca="1" si="13"/>
        <v>1</v>
      </c>
      <c r="AF47" s="79">
        <f>MATCH($O47,{"はい","該当"},0)</f>
        <v>1</v>
      </c>
      <c r="AG47" s="79" t="str" cm="1">
        <f t="array" ref="AG47">INDEX($AE$9:$AG$10,$AF47,1)&amp;""</f>
        <v>1. はい</v>
      </c>
      <c r="AH47" s="79" t="str" cm="1">
        <f t="array" ref="AH47">INDEX($AE$9:$AG$10,$AF47,2)&amp;""</f>
        <v>2. いいえ</v>
      </c>
      <c r="AI47" s="79" t="str" cm="1">
        <f t="array" ref="AI47">INDEX($AE$9:$AG$10,$AF47,3)&amp;""</f>
        <v>3. 対象外</v>
      </c>
      <c r="AJ47" s="82" t="str">
        <f t="shared" si="14"/>
        <v>$AE$9:$AG$9</v>
      </c>
    </row>
    <row r="48" spans="2:36" ht="21" customHeight="1">
      <c r="B48" s="15"/>
      <c r="D48" s="187" t="s">
        <v>18</v>
      </c>
      <c r="E48" s="194"/>
      <c r="F48" s="194"/>
      <c r="G48" s="194"/>
      <c r="H48" s="194"/>
      <c r="I48" s="194"/>
      <c r="J48" s="194"/>
      <c r="K48" s="194"/>
      <c r="L48" s="194"/>
      <c r="M48" s="194"/>
      <c r="N48" s="194"/>
      <c r="O48" s="5" t="s">
        <v>12</v>
      </c>
      <c r="P48" s="5" t="s">
        <v>13</v>
      </c>
      <c r="Q48" s="5" t="s">
        <v>14</v>
      </c>
      <c r="R48" s="5" t="s">
        <v>15</v>
      </c>
      <c r="S48" s="5" t="str">
        <f t="shared" si="12"/>
        <v>-</v>
      </c>
      <c r="T48" s="6"/>
      <c r="U48" s="5"/>
      <c r="V48" s="11"/>
      <c r="W48" s="24" t="s">
        <v>30</v>
      </c>
      <c r="X48" s="13">
        <v>43</v>
      </c>
      <c r="Y48" s="13"/>
      <c r="Z48" s="13"/>
      <c r="AA48" s="14">
        <v>1</v>
      </c>
      <c r="AB48" s="96" t="str" cm="1">
        <f t="array" aca="1" ref="AB48" ca="1">IF($X48&lt;&gt;"",INDIRECT("V"&amp;$X48)&amp;"","")</f>
        <v/>
      </c>
      <c r="AC48" s="79" t="str" cm="1">
        <f t="array" aca="1" ref="AC48" ca="1">IF($Y48&lt;&gt;"",INDIRECT("V"&amp;$Y48)&amp;"","")</f>
        <v/>
      </c>
      <c r="AD48" s="97" t="str" cm="1">
        <f t="array" aca="1" ref="AD48" ca="1">IF($Z48&lt;&gt;"",INDIRECT("V"&amp;$Z48)&amp;"","")</f>
        <v/>
      </c>
      <c r="AE48" s="79" t="b">
        <f t="shared" ca="1" si="13"/>
        <v>1</v>
      </c>
      <c r="AF48" s="79">
        <f>MATCH($O48,{"はい","該当"},0)</f>
        <v>1</v>
      </c>
      <c r="AG48" s="79" t="str" cm="1">
        <f t="array" ref="AG48">INDEX($AE$9:$AG$10,$AF48,1)&amp;""</f>
        <v>1. はい</v>
      </c>
      <c r="AH48" s="79" t="str" cm="1">
        <f t="array" ref="AH48">INDEX($AE$9:$AG$10,$AF48,2)&amp;""</f>
        <v>2. いいえ</v>
      </c>
      <c r="AI48" s="79" t="str" cm="1">
        <f t="array" ref="AI48">INDEX($AE$9:$AG$10,$AF48,3)&amp;""</f>
        <v>3. 対象外</v>
      </c>
      <c r="AJ48" s="82" t="str">
        <f t="shared" si="14"/>
        <v>$AE$9:$AG$9</v>
      </c>
    </row>
    <row r="49" spans="2:36" ht="21" customHeight="1">
      <c r="B49" s="15"/>
      <c r="D49" s="193" t="s">
        <v>36</v>
      </c>
      <c r="E49" s="193"/>
      <c r="F49" s="193"/>
      <c r="G49" s="193"/>
      <c r="H49" s="193"/>
      <c r="I49" s="193"/>
      <c r="J49" s="193"/>
      <c r="K49" s="193"/>
      <c r="L49" s="193"/>
      <c r="M49" s="193"/>
      <c r="N49" s="193"/>
      <c r="O49" s="5" t="s">
        <v>12</v>
      </c>
      <c r="P49" s="5" t="s">
        <v>13</v>
      </c>
      <c r="Q49" s="5" t="s">
        <v>14</v>
      </c>
      <c r="R49" s="5" t="s">
        <v>15</v>
      </c>
      <c r="S49" s="5" t="str">
        <f t="shared" si="12"/>
        <v>-</v>
      </c>
      <c r="T49" s="6"/>
      <c r="U49" s="5"/>
      <c r="V49" s="11"/>
      <c r="W49" s="24" t="s">
        <v>30</v>
      </c>
      <c r="X49" s="13">
        <v>43</v>
      </c>
      <c r="Y49" s="13"/>
      <c r="Z49" s="13"/>
      <c r="AA49" s="14">
        <v>1</v>
      </c>
      <c r="AB49" s="96" t="str" cm="1">
        <f t="array" aca="1" ref="AB49" ca="1">IF($X49&lt;&gt;"",INDIRECT("V"&amp;$X49)&amp;"","")</f>
        <v/>
      </c>
      <c r="AC49" s="79" t="str" cm="1">
        <f t="array" aca="1" ref="AC49" ca="1">IF($Y49&lt;&gt;"",INDIRECT("V"&amp;$Y49)&amp;"","")</f>
        <v/>
      </c>
      <c r="AD49" s="97" t="str" cm="1">
        <f t="array" aca="1" ref="AD49" ca="1">IF($Z49&lt;&gt;"",INDIRECT("V"&amp;$Z49)&amp;"","")</f>
        <v/>
      </c>
      <c r="AE49" s="79" t="b">
        <f t="shared" ca="1" si="13"/>
        <v>1</v>
      </c>
      <c r="AF49" s="79">
        <f>MATCH($O49,{"はい","該当"},0)</f>
        <v>1</v>
      </c>
      <c r="AG49" s="79" t="str" cm="1">
        <f t="array" ref="AG49">INDEX($AE$9:$AG$10,$AF49,1)&amp;""</f>
        <v>1. はい</v>
      </c>
      <c r="AH49" s="79" t="str" cm="1">
        <f t="array" ref="AH49">INDEX($AE$9:$AG$10,$AF49,2)&amp;""</f>
        <v>2. いいえ</v>
      </c>
      <c r="AI49" s="79" t="str" cm="1">
        <f t="array" ref="AI49">INDEX($AE$9:$AG$10,$AF49,3)&amp;""</f>
        <v>3. 対象外</v>
      </c>
      <c r="AJ49" s="82" t="str">
        <f t="shared" si="14"/>
        <v>$AE$9:$AG$9</v>
      </c>
    </row>
    <row r="50" spans="2:36" ht="21" customHeight="1">
      <c r="B50" s="15"/>
      <c r="D50" s="187" t="s">
        <v>182</v>
      </c>
      <c r="E50" s="187"/>
      <c r="F50" s="187"/>
      <c r="G50" s="187"/>
      <c r="H50" s="187"/>
      <c r="I50" s="187"/>
      <c r="J50" s="187"/>
      <c r="K50" s="187"/>
      <c r="L50" s="187"/>
      <c r="M50" s="187"/>
      <c r="N50" s="187"/>
      <c r="O50" s="5" t="s">
        <v>12</v>
      </c>
      <c r="P50" s="5" t="s">
        <v>13</v>
      </c>
      <c r="Q50" s="5" t="s">
        <v>14</v>
      </c>
      <c r="R50" s="5" t="s">
        <v>15</v>
      </c>
      <c r="S50" s="5" t="str">
        <f t="shared" si="12"/>
        <v>-</v>
      </c>
      <c r="T50" s="6"/>
      <c r="U50" s="5"/>
      <c r="V50" s="11"/>
      <c r="W50" s="24" t="s">
        <v>30</v>
      </c>
      <c r="X50" s="13">
        <v>43</v>
      </c>
      <c r="Y50" s="13"/>
      <c r="Z50" s="13"/>
      <c r="AA50" s="14"/>
      <c r="AB50" s="96" t="str" cm="1">
        <f t="array" aca="1" ref="AB50" ca="1">IF($X50&lt;&gt;"",INDIRECT("V"&amp;$X50)&amp;"","")</f>
        <v/>
      </c>
      <c r="AC50" s="79" t="str" cm="1">
        <f t="array" aca="1" ref="AC50" ca="1">IF($Y50&lt;&gt;"",INDIRECT("V"&amp;$Y50)&amp;"","")</f>
        <v/>
      </c>
      <c r="AD50" s="97" t="str" cm="1">
        <f t="array" aca="1" ref="AD50" ca="1">IF($Z50&lt;&gt;"",INDIRECT("V"&amp;$Z50)&amp;"","")</f>
        <v/>
      </c>
      <c r="AE50" s="79" t="b">
        <f t="shared" ca="1" si="13"/>
        <v>1</v>
      </c>
      <c r="AF50" s="79">
        <f>MATCH($O50,{"はい","該当"},0)</f>
        <v>1</v>
      </c>
      <c r="AG50" s="79" t="str" cm="1">
        <f t="array" ref="AG50">INDEX($AE$9:$AG$10,$AF50,1)&amp;""</f>
        <v>1. はい</v>
      </c>
      <c r="AH50" s="79" t="str" cm="1">
        <f t="array" ref="AH50">INDEX($AE$9:$AG$10,$AF50,2)&amp;""</f>
        <v>2. いいえ</v>
      </c>
      <c r="AI50" s="79" t="str" cm="1">
        <f t="array" ref="AI50">INDEX($AE$9:$AG$10,$AF50,3)&amp;""</f>
        <v>3. 対象外</v>
      </c>
      <c r="AJ50" s="82" t="str">
        <f t="shared" si="14"/>
        <v>$AE$9:$AG$9</v>
      </c>
    </row>
    <row r="51" spans="2:36" ht="21" customHeight="1">
      <c r="B51" s="15"/>
      <c r="D51" s="28"/>
      <c r="E51" s="187" t="s">
        <v>183</v>
      </c>
      <c r="F51" s="187"/>
      <c r="G51" s="187"/>
      <c r="H51" s="187"/>
      <c r="I51" s="187"/>
      <c r="J51" s="187"/>
      <c r="K51" s="187"/>
      <c r="L51" s="187"/>
      <c r="M51" s="187"/>
      <c r="N51" s="187"/>
      <c r="O51" s="5" t="s">
        <v>12</v>
      </c>
      <c r="P51" s="5" t="s">
        <v>13</v>
      </c>
      <c r="Q51" s="5" t="s">
        <v>14</v>
      </c>
      <c r="R51" s="5" t="s">
        <v>15</v>
      </c>
      <c r="S51" s="5" t="str">
        <f t="shared" si="12"/>
        <v>-</v>
      </c>
      <c r="T51" s="6"/>
      <c r="U51" s="5"/>
      <c r="V51" s="11"/>
      <c r="W51" s="24" t="s">
        <v>30</v>
      </c>
      <c r="X51" s="13">
        <v>43</v>
      </c>
      <c r="Y51" s="13">
        <v>50</v>
      </c>
      <c r="Z51" s="13"/>
      <c r="AA51" s="14"/>
      <c r="AB51" s="96" t="str" cm="1">
        <f t="array" aca="1" ref="AB51" ca="1">IF($X51&lt;&gt;"",INDIRECT("V"&amp;$X51)&amp;"","")</f>
        <v/>
      </c>
      <c r="AC51" s="79" t="str" cm="1">
        <f t="array" aca="1" ref="AC51" ca="1">IF($Y51&lt;&gt;"",INDIRECT("V"&amp;$Y51)&amp;"","")</f>
        <v/>
      </c>
      <c r="AD51" s="97" t="str" cm="1">
        <f t="array" aca="1" ref="AD51" ca="1">IF($Z51&lt;&gt;"",INDIRECT("V"&amp;$Z51)&amp;"","")</f>
        <v/>
      </c>
      <c r="AE51" s="79" t="b">
        <f t="shared" ca="1" si="13"/>
        <v>1</v>
      </c>
      <c r="AF51" s="79">
        <f>MATCH($O51,{"はい","該当"},0)</f>
        <v>1</v>
      </c>
      <c r="AG51" s="79" t="str" cm="1">
        <f t="array" ref="AG51">INDEX($AE$9:$AG$10,$AF51,1)&amp;""</f>
        <v>1. はい</v>
      </c>
      <c r="AH51" s="79" t="str" cm="1">
        <f t="array" ref="AH51">INDEX($AE$9:$AG$10,$AF51,2)&amp;""</f>
        <v>2. いいえ</v>
      </c>
      <c r="AI51" s="79" t="str" cm="1">
        <f t="array" ref="AI51">INDEX($AE$9:$AG$10,$AF51,3)&amp;""</f>
        <v>3. 対象外</v>
      </c>
      <c r="AJ51" s="82" t="str">
        <f t="shared" si="14"/>
        <v>$AE$9:$AG$9</v>
      </c>
    </row>
    <row r="52" spans="2:36" ht="21" customHeight="1">
      <c r="B52" s="15"/>
      <c r="D52" s="28"/>
      <c r="E52" s="187" t="s">
        <v>184</v>
      </c>
      <c r="F52" s="187"/>
      <c r="G52" s="187"/>
      <c r="H52" s="187"/>
      <c r="I52" s="187"/>
      <c r="J52" s="187"/>
      <c r="K52" s="187"/>
      <c r="L52" s="187"/>
      <c r="M52" s="187"/>
      <c r="N52" s="187"/>
      <c r="O52" s="5" t="s">
        <v>12</v>
      </c>
      <c r="P52" s="5" t="s">
        <v>13</v>
      </c>
      <c r="Q52" s="5" t="s">
        <v>14</v>
      </c>
      <c r="R52" s="5" t="s">
        <v>15</v>
      </c>
      <c r="S52" s="5" t="str">
        <f t="shared" si="12"/>
        <v>-</v>
      </c>
      <c r="T52" s="6"/>
      <c r="U52" s="5"/>
      <c r="V52" s="11"/>
      <c r="W52" s="24" t="s">
        <v>30</v>
      </c>
      <c r="X52" s="13">
        <v>43</v>
      </c>
      <c r="Y52" s="13">
        <v>50</v>
      </c>
      <c r="Z52" s="13"/>
      <c r="AA52" s="14"/>
      <c r="AB52" s="96" t="str" cm="1">
        <f t="array" aca="1" ref="AB52" ca="1">IF($X52&lt;&gt;"",INDIRECT("V"&amp;$X52)&amp;"","")</f>
        <v/>
      </c>
      <c r="AC52" s="79" t="str" cm="1">
        <f t="array" aca="1" ref="AC52" ca="1">IF($Y52&lt;&gt;"",INDIRECT("V"&amp;$Y52)&amp;"","")</f>
        <v/>
      </c>
      <c r="AD52" s="97" t="str" cm="1">
        <f t="array" aca="1" ref="AD52" ca="1">IF($Z52&lt;&gt;"",INDIRECT("V"&amp;$Z52)&amp;"","")</f>
        <v/>
      </c>
      <c r="AE52" s="79" t="b">
        <f t="shared" ca="1" si="13"/>
        <v>1</v>
      </c>
      <c r="AF52" s="79">
        <f>MATCH($O52,{"はい","該当"},0)</f>
        <v>1</v>
      </c>
      <c r="AG52" s="79" t="str" cm="1">
        <f t="array" ref="AG52">INDEX($AE$9:$AG$10,$AF52,1)&amp;""</f>
        <v>1. はい</v>
      </c>
      <c r="AH52" s="79" t="str" cm="1">
        <f t="array" ref="AH52">INDEX($AE$9:$AG$10,$AF52,2)&amp;""</f>
        <v>2. いいえ</v>
      </c>
      <c r="AI52" s="79" t="str" cm="1">
        <f t="array" ref="AI52">INDEX($AE$9:$AG$10,$AF52,3)&amp;""</f>
        <v>3. 対象外</v>
      </c>
      <c r="AJ52" s="82" t="str">
        <f t="shared" si="14"/>
        <v>$AE$9:$AG$9</v>
      </c>
    </row>
    <row r="53" spans="2:36" ht="21" customHeight="1">
      <c r="B53" s="15"/>
      <c r="D53" s="28"/>
      <c r="E53" s="187" t="s">
        <v>185</v>
      </c>
      <c r="F53" s="187"/>
      <c r="G53" s="187"/>
      <c r="H53" s="187"/>
      <c r="I53" s="187"/>
      <c r="J53" s="187"/>
      <c r="K53" s="187"/>
      <c r="L53" s="187"/>
      <c r="M53" s="187"/>
      <c r="N53" s="187"/>
      <c r="O53" s="5" t="s">
        <v>12</v>
      </c>
      <c r="P53" s="5" t="s">
        <v>13</v>
      </c>
      <c r="Q53" s="5" t="s">
        <v>14</v>
      </c>
      <c r="R53" s="5" t="s">
        <v>15</v>
      </c>
      <c r="S53" s="5" t="str">
        <f t="shared" si="12"/>
        <v>-</v>
      </c>
      <c r="T53" s="6"/>
      <c r="U53" s="5"/>
      <c r="V53" s="11"/>
      <c r="W53" s="24" t="s">
        <v>30</v>
      </c>
      <c r="X53" s="13">
        <v>43</v>
      </c>
      <c r="Y53" s="13">
        <v>50</v>
      </c>
      <c r="Z53" s="13"/>
      <c r="AA53" s="14"/>
      <c r="AB53" s="96" t="str" cm="1">
        <f t="array" aca="1" ref="AB53" ca="1">IF($X53&lt;&gt;"",INDIRECT("V"&amp;$X53)&amp;"","")</f>
        <v/>
      </c>
      <c r="AC53" s="79" t="str" cm="1">
        <f t="array" aca="1" ref="AC53" ca="1">IF($Y53&lt;&gt;"",INDIRECT("V"&amp;$Y53)&amp;"","")</f>
        <v/>
      </c>
      <c r="AD53" s="97" t="str" cm="1">
        <f t="array" aca="1" ref="AD53" ca="1">IF($Z53&lt;&gt;"",INDIRECT("V"&amp;$Z53)&amp;"","")</f>
        <v/>
      </c>
      <c r="AE53" s="79" t="b">
        <f t="shared" ca="1" si="13"/>
        <v>1</v>
      </c>
      <c r="AF53" s="79">
        <f>MATCH($O53,{"はい","該当"},0)</f>
        <v>1</v>
      </c>
      <c r="AG53" s="79" t="str" cm="1">
        <f t="array" ref="AG53">INDEX($AE$9:$AG$10,$AF53,1)&amp;""</f>
        <v>1. はい</v>
      </c>
      <c r="AH53" s="79" t="str" cm="1">
        <f t="array" ref="AH53">INDEX($AE$9:$AG$10,$AF53,2)&amp;""</f>
        <v>2. いいえ</v>
      </c>
      <c r="AI53" s="79" t="str" cm="1">
        <f t="array" ref="AI53">INDEX($AE$9:$AG$10,$AF53,3)&amp;""</f>
        <v>3. 対象外</v>
      </c>
      <c r="AJ53" s="82" t="str">
        <f t="shared" si="14"/>
        <v>$AE$9:$AG$9</v>
      </c>
    </row>
    <row r="54" spans="2:36" ht="21" customHeight="1">
      <c r="B54" s="15"/>
      <c r="D54" s="28"/>
      <c r="E54" s="187" t="s">
        <v>186</v>
      </c>
      <c r="F54" s="187"/>
      <c r="G54" s="187"/>
      <c r="H54" s="187"/>
      <c r="I54" s="187"/>
      <c r="J54" s="187"/>
      <c r="K54" s="187"/>
      <c r="L54" s="187"/>
      <c r="M54" s="187"/>
      <c r="N54" s="187"/>
      <c r="O54" s="5" t="s">
        <v>12</v>
      </c>
      <c r="P54" s="5" t="s">
        <v>13</v>
      </c>
      <c r="Q54" s="5" t="s">
        <v>14</v>
      </c>
      <c r="R54" s="5" t="s">
        <v>15</v>
      </c>
      <c r="S54" s="5" t="str">
        <f t="shared" si="12"/>
        <v>-</v>
      </c>
      <c r="T54" s="6"/>
      <c r="U54" s="5"/>
      <c r="V54" s="11"/>
      <c r="W54" s="24" t="s">
        <v>30</v>
      </c>
      <c r="X54" s="13">
        <v>43</v>
      </c>
      <c r="Y54" s="13">
        <v>50</v>
      </c>
      <c r="Z54" s="13"/>
      <c r="AA54" s="14"/>
      <c r="AB54" s="96" t="str" cm="1">
        <f t="array" aca="1" ref="AB54" ca="1">IF($X54&lt;&gt;"",INDIRECT("V"&amp;$X54)&amp;"","")</f>
        <v/>
      </c>
      <c r="AC54" s="79" t="str" cm="1">
        <f t="array" aca="1" ref="AC54" ca="1">IF($Y54&lt;&gt;"",INDIRECT("V"&amp;$Y54)&amp;"","")</f>
        <v/>
      </c>
      <c r="AD54" s="97" t="str" cm="1">
        <f t="array" aca="1" ref="AD54" ca="1">IF($Z54&lt;&gt;"",INDIRECT("V"&amp;$Z54)&amp;"","")</f>
        <v/>
      </c>
      <c r="AE54" s="79" t="b">
        <f t="shared" ca="1" si="13"/>
        <v>1</v>
      </c>
      <c r="AF54" s="79">
        <f>MATCH($O54,{"はい","該当"},0)</f>
        <v>1</v>
      </c>
      <c r="AG54" s="79" t="str" cm="1">
        <f t="array" ref="AG54">INDEX($AE$9:$AG$10,$AF54,1)&amp;""</f>
        <v>1. はい</v>
      </c>
      <c r="AH54" s="79" t="str" cm="1">
        <f t="array" ref="AH54">INDEX($AE$9:$AG$10,$AF54,2)&amp;""</f>
        <v>2. いいえ</v>
      </c>
      <c r="AI54" s="79" t="str" cm="1">
        <f t="array" ref="AI54">INDEX($AE$9:$AG$10,$AF54,3)&amp;""</f>
        <v>3. 対象外</v>
      </c>
      <c r="AJ54" s="82" t="str">
        <f t="shared" si="14"/>
        <v>$AE$9:$AG$9</v>
      </c>
    </row>
    <row r="55" spans="2:36" ht="21" customHeight="1">
      <c r="B55" s="15"/>
      <c r="D55" s="28"/>
      <c r="E55" s="187" t="s">
        <v>187</v>
      </c>
      <c r="F55" s="187"/>
      <c r="G55" s="187"/>
      <c r="H55" s="187"/>
      <c r="I55" s="187"/>
      <c r="J55" s="187"/>
      <c r="K55" s="187"/>
      <c r="L55" s="187"/>
      <c r="M55" s="187"/>
      <c r="N55" s="187"/>
      <c r="O55" s="5" t="s">
        <v>12</v>
      </c>
      <c r="P55" s="5" t="s">
        <v>13</v>
      </c>
      <c r="Q55" s="5" t="s">
        <v>14</v>
      </c>
      <c r="R55" s="5" t="s">
        <v>15</v>
      </c>
      <c r="S55" s="5" t="str">
        <f t="shared" si="12"/>
        <v>-</v>
      </c>
      <c r="T55" s="6"/>
      <c r="U55" s="5"/>
      <c r="V55" s="11"/>
      <c r="W55" s="24" t="s">
        <v>30</v>
      </c>
      <c r="X55" s="13">
        <v>43</v>
      </c>
      <c r="Y55" s="13">
        <v>50</v>
      </c>
      <c r="Z55" s="13"/>
      <c r="AA55" s="14"/>
      <c r="AB55" s="96" t="str" cm="1">
        <f t="array" aca="1" ref="AB55" ca="1">IF($X55&lt;&gt;"",INDIRECT("V"&amp;$X55)&amp;"","")</f>
        <v/>
      </c>
      <c r="AC55" s="79" t="str" cm="1">
        <f t="array" aca="1" ref="AC55" ca="1">IF($Y55&lt;&gt;"",INDIRECT("V"&amp;$Y55)&amp;"","")</f>
        <v/>
      </c>
      <c r="AD55" s="97" t="str" cm="1">
        <f t="array" aca="1" ref="AD55" ca="1">IF($Z55&lt;&gt;"",INDIRECT("V"&amp;$Z55)&amp;"","")</f>
        <v/>
      </c>
      <c r="AE55" s="79" t="b">
        <f t="shared" ca="1" si="13"/>
        <v>1</v>
      </c>
      <c r="AF55" s="79">
        <f>MATCH($O55,{"はい","該当"},0)</f>
        <v>1</v>
      </c>
      <c r="AG55" s="79" t="str" cm="1">
        <f t="array" ref="AG55">INDEX($AE$9:$AG$10,$AF55,1)&amp;""</f>
        <v>1. はい</v>
      </c>
      <c r="AH55" s="79" t="str" cm="1">
        <f t="array" ref="AH55">INDEX($AE$9:$AG$10,$AF55,2)&amp;""</f>
        <v>2. いいえ</v>
      </c>
      <c r="AI55" s="79" t="str" cm="1">
        <f t="array" ref="AI55">INDEX($AE$9:$AG$10,$AF55,3)&amp;""</f>
        <v>3. 対象外</v>
      </c>
      <c r="AJ55" s="82" t="str">
        <f t="shared" si="14"/>
        <v>$AE$9:$AG$9</v>
      </c>
    </row>
    <row r="56" spans="2:36" ht="21" customHeight="1">
      <c r="B56" s="15"/>
      <c r="D56" s="28"/>
      <c r="E56" s="187" t="s">
        <v>188</v>
      </c>
      <c r="F56" s="187"/>
      <c r="G56" s="187"/>
      <c r="H56" s="187"/>
      <c r="I56" s="187"/>
      <c r="J56" s="187"/>
      <c r="K56" s="187"/>
      <c r="L56" s="187"/>
      <c r="M56" s="187"/>
      <c r="N56" s="187"/>
      <c r="O56" s="5" t="s">
        <v>12</v>
      </c>
      <c r="P56" s="5" t="s">
        <v>13</v>
      </c>
      <c r="Q56" s="5" t="s">
        <v>14</v>
      </c>
      <c r="R56" s="5" t="s">
        <v>15</v>
      </c>
      <c r="S56" s="5" t="str">
        <f t="shared" si="12"/>
        <v>-</v>
      </c>
      <c r="T56" s="6"/>
      <c r="U56" s="5"/>
      <c r="V56" s="11"/>
      <c r="W56" s="24" t="s">
        <v>30</v>
      </c>
      <c r="X56" s="13">
        <v>43</v>
      </c>
      <c r="Y56" s="13">
        <v>50</v>
      </c>
      <c r="Z56" s="13"/>
      <c r="AA56" s="14"/>
      <c r="AB56" s="96" t="str" cm="1">
        <f t="array" aca="1" ref="AB56" ca="1">IF($X56&lt;&gt;"",INDIRECT("V"&amp;$X56)&amp;"","")</f>
        <v/>
      </c>
      <c r="AC56" s="79" t="str" cm="1">
        <f t="array" aca="1" ref="AC56" ca="1">IF($Y56&lt;&gt;"",INDIRECT("V"&amp;$Y56)&amp;"","")</f>
        <v/>
      </c>
      <c r="AD56" s="97" t="str" cm="1">
        <f t="array" aca="1" ref="AD56" ca="1">IF($Z56&lt;&gt;"",INDIRECT("V"&amp;$Z56)&amp;"","")</f>
        <v/>
      </c>
      <c r="AE56" s="79" t="b">
        <f t="shared" ca="1" si="13"/>
        <v>1</v>
      </c>
      <c r="AF56" s="79">
        <f>MATCH($O56,{"はい","該当"},0)</f>
        <v>1</v>
      </c>
      <c r="AG56" s="79" t="str" cm="1">
        <f t="array" ref="AG56">INDEX($AE$9:$AG$10,$AF56,1)&amp;""</f>
        <v>1. はい</v>
      </c>
      <c r="AH56" s="79" t="str" cm="1">
        <f t="array" ref="AH56">INDEX($AE$9:$AG$10,$AF56,2)&amp;""</f>
        <v>2. いいえ</v>
      </c>
      <c r="AI56" s="79" t="str" cm="1">
        <f t="array" ref="AI56">INDEX($AE$9:$AG$10,$AF56,3)&amp;""</f>
        <v>3. 対象外</v>
      </c>
      <c r="AJ56" s="82" t="str">
        <f t="shared" si="14"/>
        <v>$AE$9:$AG$9</v>
      </c>
    </row>
    <row r="57" spans="2:36" ht="21" customHeight="1">
      <c r="B57" s="15"/>
      <c r="D57" s="28"/>
      <c r="E57" s="203" t="s">
        <v>189</v>
      </c>
      <c r="F57" s="203"/>
      <c r="G57" s="203"/>
      <c r="H57" s="203"/>
      <c r="I57" s="203"/>
      <c r="J57" s="203"/>
      <c r="K57" s="203"/>
      <c r="L57" s="203"/>
      <c r="M57" s="203"/>
      <c r="N57" s="203"/>
      <c r="O57" s="5" t="s">
        <v>12</v>
      </c>
      <c r="P57" s="5" t="s">
        <v>13</v>
      </c>
      <c r="Q57" s="5" t="s">
        <v>14</v>
      </c>
      <c r="R57" s="5" t="s">
        <v>15</v>
      </c>
      <c r="S57" s="5" t="str">
        <f t="shared" si="12"/>
        <v>-</v>
      </c>
      <c r="T57" s="6"/>
      <c r="U57" s="5"/>
      <c r="V57" s="11"/>
      <c r="W57" s="24" t="s">
        <v>30</v>
      </c>
      <c r="X57" s="13">
        <v>43</v>
      </c>
      <c r="Y57" s="13">
        <v>50</v>
      </c>
      <c r="Z57" s="13"/>
      <c r="AA57" s="14"/>
      <c r="AB57" s="96" t="str" cm="1">
        <f t="array" aca="1" ref="AB57" ca="1">IF($X57&lt;&gt;"",INDIRECT("V"&amp;$X57)&amp;"","")</f>
        <v/>
      </c>
      <c r="AC57" s="79" t="str" cm="1">
        <f t="array" aca="1" ref="AC57" ca="1">IF($Y57&lt;&gt;"",INDIRECT("V"&amp;$Y57)&amp;"","")</f>
        <v/>
      </c>
      <c r="AD57" s="97" t="str" cm="1">
        <f t="array" aca="1" ref="AD57" ca="1">IF($Z57&lt;&gt;"",INDIRECT("V"&amp;$Z57)&amp;"","")</f>
        <v/>
      </c>
      <c r="AE57" s="79" t="b">
        <f t="shared" ca="1" si="13"/>
        <v>1</v>
      </c>
      <c r="AF57" s="79">
        <f>MATCH($O57,{"はい","該当"},0)</f>
        <v>1</v>
      </c>
      <c r="AG57" s="79" t="str" cm="1">
        <f t="array" ref="AG57">INDEX($AE$9:$AG$10,$AF57,1)&amp;""</f>
        <v>1. はい</v>
      </c>
      <c r="AH57" s="79" t="str" cm="1">
        <f t="array" ref="AH57">INDEX($AE$9:$AG$10,$AF57,2)&amp;""</f>
        <v>2. いいえ</v>
      </c>
      <c r="AI57" s="79" t="str" cm="1">
        <f t="array" ref="AI57">INDEX($AE$9:$AG$10,$AF57,3)&amp;""</f>
        <v>3. 対象外</v>
      </c>
      <c r="AJ57" s="82" t="str">
        <f t="shared" si="14"/>
        <v>$AE$9:$AG$9</v>
      </c>
    </row>
    <row r="58" spans="2:36" ht="21" customHeight="1">
      <c r="B58" s="15"/>
      <c r="D58" s="203" t="s">
        <v>400</v>
      </c>
      <c r="E58" s="230"/>
      <c r="F58" s="230"/>
      <c r="G58" s="230"/>
      <c r="H58" s="230"/>
      <c r="I58" s="230"/>
      <c r="J58" s="230"/>
      <c r="K58" s="230"/>
      <c r="L58" s="230"/>
      <c r="M58" s="230"/>
      <c r="N58" s="230"/>
      <c r="O58" s="5" t="s">
        <v>12</v>
      </c>
      <c r="P58" s="5" t="s">
        <v>13</v>
      </c>
      <c r="Q58" s="5" t="s">
        <v>14</v>
      </c>
      <c r="R58" s="5" t="s">
        <v>15</v>
      </c>
      <c r="S58" s="5" t="str">
        <f t="shared" si="12"/>
        <v>-</v>
      </c>
      <c r="T58" s="6"/>
      <c r="U58" s="5"/>
      <c r="V58" s="11"/>
      <c r="W58" s="24" t="s">
        <v>30</v>
      </c>
      <c r="X58" s="13">
        <v>43</v>
      </c>
      <c r="Y58" s="13"/>
      <c r="Z58" s="13"/>
      <c r="AA58" s="14"/>
      <c r="AB58" s="96" t="str" cm="1">
        <f t="array" aca="1" ref="AB58" ca="1">IF($X58&lt;&gt;"",INDIRECT("V"&amp;$X58)&amp;"","")</f>
        <v/>
      </c>
      <c r="AC58" s="79" t="str" cm="1">
        <f t="array" aca="1" ref="AC58" ca="1">IF($Y58&lt;&gt;"",INDIRECT("V"&amp;$Y58)&amp;"","")</f>
        <v/>
      </c>
      <c r="AD58" s="97" t="str" cm="1">
        <f t="array" aca="1" ref="AD58" ca="1">IF($Z58&lt;&gt;"",INDIRECT("V"&amp;$Z58)&amp;"","")</f>
        <v/>
      </c>
      <c r="AE58" s="79" t="b">
        <f t="shared" ca="1" si="13"/>
        <v>1</v>
      </c>
      <c r="AF58" s="79">
        <f>MATCH($O58,{"はい","該当"},0)</f>
        <v>1</v>
      </c>
      <c r="AG58" s="79" t="str" cm="1">
        <f t="array" ref="AG58">INDEX($AE$9:$AG$10,$AF58,1)&amp;""</f>
        <v>1. はい</v>
      </c>
      <c r="AH58" s="79" t="str" cm="1">
        <f t="array" ref="AH58">INDEX($AE$9:$AG$10,$AF58,2)&amp;""</f>
        <v>2. いいえ</v>
      </c>
      <c r="AI58" s="79" t="str" cm="1">
        <f t="array" ref="AI58">INDEX($AE$9:$AG$10,$AF58,3)&amp;""</f>
        <v>3. 対象外</v>
      </c>
      <c r="AJ58" s="82" t="str">
        <f t="shared" si="14"/>
        <v>$AE$9:$AG$9</v>
      </c>
    </row>
    <row r="59" spans="2:36" ht="21" customHeight="1">
      <c r="B59" s="15"/>
      <c r="C59" s="194" t="s">
        <v>190</v>
      </c>
      <c r="D59" s="194"/>
      <c r="E59" s="194"/>
      <c r="F59" s="194"/>
      <c r="G59" s="194"/>
      <c r="H59" s="194"/>
      <c r="I59" s="194"/>
      <c r="J59" s="194"/>
      <c r="K59" s="194"/>
      <c r="L59" s="194"/>
      <c r="M59" s="194"/>
      <c r="N59" s="194"/>
      <c r="O59" s="5" t="s">
        <v>12</v>
      </c>
      <c r="P59" s="5" t="s">
        <v>13</v>
      </c>
      <c r="Q59" s="5" t="s">
        <v>14</v>
      </c>
      <c r="R59" s="5" t="s">
        <v>15</v>
      </c>
      <c r="S59" s="5" t="str">
        <f t="shared" si="12"/>
        <v>-</v>
      </c>
      <c r="T59" s="6"/>
      <c r="U59" s="5"/>
      <c r="V59" s="11"/>
      <c r="W59" s="24" t="s">
        <v>30</v>
      </c>
      <c r="X59" s="13">
        <v>43</v>
      </c>
      <c r="Y59" s="13"/>
      <c r="Z59" s="13"/>
      <c r="AA59" s="14"/>
      <c r="AB59" s="96" t="str" cm="1">
        <f t="array" aca="1" ref="AB59" ca="1">IF($X59&lt;&gt;"",INDIRECT("V"&amp;$X59)&amp;"","")</f>
        <v/>
      </c>
      <c r="AC59" s="79" t="str" cm="1">
        <f t="array" aca="1" ref="AC59" ca="1">IF($Y59&lt;&gt;"",INDIRECT("V"&amp;$Y59)&amp;"","")</f>
        <v/>
      </c>
      <c r="AD59" s="97" t="str" cm="1">
        <f t="array" aca="1" ref="AD59" ca="1">IF($Z59&lt;&gt;"",INDIRECT("V"&amp;$Z59)&amp;"","")</f>
        <v/>
      </c>
      <c r="AE59" s="79" t="b">
        <f t="shared" ca="1" si="13"/>
        <v>1</v>
      </c>
      <c r="AF59" s="79">
        <f>MATCH($O59,{"はい","該当"},0)</f>
        <v>1</v>
      </c>
      <c r="AG59" s="79" t="str" cm="1">
        <f t="array" ref="AG59">INDEX($AE$9:$AG$10,$AF59,1)&amp;""</f>
        <v>1. はい</v>
      </c>
      <c r="AH59" s="79" t="str" cm="1">
        <f t="array" ref="AH59">INDEX($AE$9:$AG$10,$AF59,2)&amp;""</f>
        <v>2. いいえ</v>
      </c>
      <c r="AI59" s="79" t="str" cm="1">
        <f t="array" ref="AI59">INDEX($AE$9:$AG$10,$AF59,3)&amp;""</f>
        <v>3. 対象外</v>
      </c>
      <c r="AJ59" s="82" t="str">
        <f t="shared" si="14"/>
        <v>$AE$9:$AG$9</v>
      </c>
    </row>
    <row r="60" spans="2:36" ht="21" customHeight="1">
      <c r="B60" s="15"/>
      <c r="C60" s="193" t="s">
        <v>191</v>
      </c>
      <c r="D60" s="193"/>
      <c r="E60" s="193"/>
      <c r="F60" s="193"/>
      <c r="G60" s="193"/>
      <c r="H60" s="193"/>
      <c r="I60" s="193"/>
      <c r="J60" s="193"/>
      <c r="K60" s="193"/>
      <c r="L60" s="193"/>
      <c r="M60" s="193"/>
      <c r="N60" s="193"/>
      <c r="O60" s="5" t="s">
        <v>12</v>
      </c>
      <c r="P60" s="5" t="s">
        <v>13</v>
      </c>
      <c r="Q60" s="5" t="s">
        <v>14</v>
      </c>
      <c r="R60" s="5" t="s">
        <v>15</v>
      </c>
      <c r="S60" s="5" t="str">
        <f t="shared" si="12"/>
        <v>-</v>
      </c>
      <c r="T60" s="6"/>
      <c r="U60" s="5"/>
      <c r="V60" s="11"/>
      <c r="W60" s="24" t="s">
        <v>30</v>
      </c>
      <c r="X60" s="13">
        <v>43</v>
      </c>
      <c r="Y60" s="13"/>
      <c r="Z60" s="13"/>
      <c r="AA60" s="14"/>
      <c r="AB60" s="96" t="str" cm="1">
        <f t="array" aca="1" ref="AB60" ca="1">IF($X60&lt;&gt;"",INDIRECT("V"&amp;$X60)&amp;"","")</f>
        <v/>
      </c>
      <c r="AC60" s="79" t="str" cm="1">
        <f t="array" aca="1" ref="AC60" ca="1">IF($Y60&lt;&gt;"",INDIRECT("V"&amp;$Y60)&amp;"","")</f>
        <v/>
      </c>
      <c r="AD60" s="97" t="str" cm="1">
        <f t="array" aca="1" ref="AD60" ca="1">IF($Z60&lt;&gt;"",INDIRECT("V"&amp;$Z60)&amp;"","")</f>
        <v/>
      </c>
      <c r="AE60" s="79" t="b">
        <f t="shared" ca="1" si="13"/>
        <v>1</v>
      </c>
      <c r="AF60" s="79">
        <f>MATCH($O60,{"はい","該当"},0)</f>
        <v>1</v>
      </c>
      <c r="AG60" s="79" t="str" cm="1">
        <f t="array" ref="AG60">INDEX($AE$9:$AG$10,$AF60,1)&amp;""</f>
        <v>1. はい</v>
      </c>
      <c r="AH60" s="79" t="str" cm="1">
        <f t="array" ref="AH60">INDEX($AE$9:$AG$10,$AF60,2)&amp;""</f>
        <v>2. いいえ</v>
      </c>
      <c r="AI60" s="79" t="str" cm="1">
        <f t="array" ref="AI60">INDEX($AE$9:$AG$10,$AF60,3)&amp;""</f>
        <v>3. 対象外</v>
      </c>
      <c r="AJ60" s="82" t="str">
        <f t="shared" si="14"/>
        <v>$AE$9:$AG$9</v>
      </c>
    </row>
    <row r="61" spans="2:36" ht="21" customHeight="1">
      <c r="B61" s="15"/>
      <c r="D61" s="203" t="s">
        <v>192</v>
      </c>
      <c r="E61" s="203"/>
      <c r="F61" s="203"/>
      <c r="G61" s="203"/>
      <c r="H61" s="203"/>
      <c r="I61" s="203"/>
      <c r="J61" s="203"/>
      <c r="K61" s="203"/>
      <c r="L61" s="203"/>
      <c r="M61" s="203"/>
      <c r="N61" s="203"/>
      <c r="O61" s="5" t="s">
        <v>12</v>
      </c>
      <c r="P61" s="5" t="s">
        <v>13</v>
      </c>
      <c r="Q61" s="5" t="s">
        <v>14</v>
      </c>
      <c r="R61" s="5" t="s">
        <v>15</v>
      </c>
      <c r="S61" s="5" t="str">
        <f t="shared" si="12"/>
        <v>-</v>
      </c>
      <c r="T61" s="6"/>
      <c r="U61" s="5"/>
      <c r="V61" s="11"/>
      <c r="W61" s="24" t="s">
        <v>30</v>
      </c>
      <c r="X61" s="13">
        <v>43</v>
      </c>
      <c r="Y61" s="13">
        <v>60</v>
      </c>
      <c r="Z61" s="13"/>
      <c r="AA61" s="14"/>
      <c r="AB61" s="96" t="str" cm="1">
        <f t="array" aca="1" ref="AB61" ca="1">IF($X61&lt;&gt;"",INDIRECT("V"&amp;$X61)&amp;"","")</f>
        <v/>
      </c>
      <c r="AC61" s="79" t="str" cm="1">
        <f t="array" aca="1" ref="AC61" ca="1">IF($Y61&lt;&gt;"",INDIRECT("V"&amp;$Y61)&amp;"","")</f>
        <v/>
      </c>
      <c r="AD61" s="97" t="str" cm="1">
        <f t="array" aca="1" ref="AD61" ca="1">IF($Z61&lt;&gt;"",INDIRECT("V"&amp;$Z61)&amp;"","")</f>
        <v/>
      </c>
      <c r="AE61" s="79" t="b">
        <f t="shared" ca="1" si="13"/>
        <v>1</v>
      </c>
      <c r="AF61" s="79">
        <f>MATCH($O61,{"はい","該当"},0)</f>
        <v>1</v>
      </c>
      <c r="AG61" s="79" t="str" cm="1">
        <f t="array" ref="AG61">INDEX($AE$9:$AG$10,$AF61,1)&amp;""</f>
        <v>1. はい</v>
      </c>
      <c r="AH61" s="79" t="str" cm="1">
        <f t="array" ref="AH61">INDEX($AE$9:$AG$10,$AF61,2)&amp;""</f>
        <v>2. いいえ</v>
      </c>
      <c r="AI61" s="79" t="str" cm="1">
        <f t="array" ref="AI61">INDEX($AE$9:$AG$10,$AF61,3)&amp;""</f>
        <v>3. 対象外</v>
      </c>
      <c r="AJ61" s="82" t="str">
        <f t="shared" si="14"/>
        <v>$AE$9:$AG$9</v>
      </c>
    </row>
    <row r="62" spans="2:36" ht="21" customHeight="1">
      <c r="B62" s="15"/>
      <c r="C62" s="28"/>
      <c r="D62" s="203" t="s">
        <v>401</v>
      </c>
      <c r="E62" s="203"/>
      <c r="F62" s="203"/>
      <c r="G62" s="203"/>
      <c r="H62" s="203"/>
      <c r="I62" s="203"/>
      <c r="J62" s="203"/>
      <c r="K62" s="203"/>
      <c r="L62" s="203"/>
      <c r="M62" s="203"/>
      <c r="N62" s="203"/>
      <c r="O62" s="5" t="s">
        <v>12</v>
      </c>
      <c r="P62" s="5" t="s">
        <v>13</v>
      </c>
      <c r="Q62" s="5" t="s">
        <v>14</v>
      </c>
      <c r="R62" s="5" t="s">
        <v>15</v>
      </c>
      <c r="S62" s="5" t="str">
        <f t="shared" si="12"/>
        <v>-</v>
      </c>
      <c r="T62" s="6"/>
      <c r="U62" s="5"/>
      <c r="V62" s="11"/>
      <c r="W62" s="24" t="s">
        <v>30</v>
      </c>
      <c r="X62" s="13">
        <v>43</v>
      </c>
      <c r="Y62" s="13">
        <v>60</v>
      </c>
      <c r="Z62" s="13"/>
      <c r="AA62" s="14"/>
      <c r="AB62" s="96" t="str" cm="1">
        <f t="array" aca="1" ref="AB62" ca="1">IF($X62&lt;&gt;"",INDIRECT("V"&amp;$X62)&amp;"","")</f>
        <v/>
      </c>
      <c r="AC62" s="79" t="str" cm="1">
        <f t="array" aca="1" ref="AC62" ca="1">IF($Y62&lt;&gt;"",INDIRECT("V"&amp;$Y62)&amp;"","")</f>
        <v/>
      </c>
      <c r="AD62" s="97" t="str" cm="1">
        <f t="array" aca="1" ref="AD62" ca="1">IF($Z62&lt;&gt;"",INDIRECT("V"&amp;$Z62)&amp;"","")</f>
        <v/>
      </c>
      <c r="AE62" s="79" t="b">
        <f t="shared" ca="1" si="13"/>
        <v>1</v>
      </c>
      <c r="AF62" s="79">
        <f>MATCH($O62,{"はい","該当"},0)</f>
        <v>1</v>
      </c>
      <c r="AG62" s="79" t="str" cm="1">
        <f t="array" ref="AG62">INDEX($AE$9:$AG$10,$AF62,1)&amp;""</f>
        <v>1. はい</v>
      </c>
      <c r="AH62" s="79" t="str" cm="1">
        <f t="array" ref="AH62">INDEX($AE$9:$AG$10,$AF62,2)&amp;""</f>
        <v>2. いいえ</v>
      </c>
      <c r="AI62" s="79" t="str" cm="1">
        <f t="array" ref="AI62">INDEX($AE$9:$AG$10,$AF62,3)&amp;""</f>
        <v>3. 対象外</v>
      </c>
      <c r="AJ62" s="82" t="str">
        <f t="shared" si="14"/>
        <v>$AE$9:$AG$9</v>
      </c>
    </row>
    <row r="63" spans="2:36" ht="42" customHeight="1">
      <c r="B63" s="15"/>
      <c r="C63" s="28"/>
      <c r="D63" s="203" t="s">
        <v>193</v>
      </c>
      <c r="E63" s="203"/>
      <c r="F63" s="203"/>
      <c r="G63" s="203"/>
      <c r="H63" s="203"/>
      <c r="I63" s="203"/>
      <c r="J63" s="203"/>
      <c r="K63" s="203"/>
      <c r="L63" s="203"/>
      <c r="M63" s="203"/>
      <c r="N63" s="203"/>
      <c r="O63" s="5" t="s">
        <v>12</v>
      </c>
      <c r="P63" s="5" t="s">
        <v>13</v>
      </c>
      <c r="Q63" s="5" t="s">
        <v>14</v>
      </c>
      <c r="R63" s="5" t="s">
        <v>15</v>
      </c>
      <c r="S63" s="5" t="str">
        <f t="shared" si="12"/>
        <v>-</v>
      </c>
      <c r="T63" s="6"/>
      <c r="U63" s="5"/>
      <c r="V63" s="11"/>
      <c r="W63" s="24" t="s">
        <v>30</v>
      </c>
      <c r="X63" s="13">
        <v>43</v>
      </c>
      <c r="Y63" s="13">
        <v>60</v>
      </c>
      <c r="Z63" s="13"/>
      <c r="AA63" s="14"/>
      <c r="AB63" s="96" t="str" cm="1">
        <f t="array" aca="1" ref="AB63" ca="1">IF($X63&lt;&gt;"",INDIRECT("V"&amp;$X63)&amp;"","")</f>
        <v/>
      </c>
      <c r="AC63" s="79" t="str" cm="1">
        <f t="array" aca="1" ref="AC63" ca="1">IF($Y63&lt;&gt;"",INDIRECT("V"&amp;$Y63)&amp;"","")</f>
        <v/>
      </c>
      <c r="AD63" s="97" t="str" cm="1">
        <f t="array" aca="1" ref="AD63" ca="1">IF($Z63&lt;&gt;"",INDIRECT("V"&amp;$Z63)&amp;"","")</f>
        <v/>
      </c>
      <c r="AE63" s="79" t="b">
        <f t="shared" ca="1" si="13"/>
        <v>1</v>
      </c>
      <c r="AF63" s="79">
        <f>MATCH($O63,{"はい","該当"},0)</f>
        <v>1</v>
      </c>
      <c r="AG63" s="79" t="str" cm="1">
        <f t="array" ref="AG63">INDEX($AE$9:$AG$10,$AF63,1)&amp;""</f>
        <v>1. はい</v>
      </c>
      <c r="AH63" s="79" t="str" cm="1">
        <f t="array" ref="AH63">INDEX($AE$9:$AG$10,$AF63,2)&amp;""</f>
        <v>2. いいえ</v>
      </c>
      <c r="AI63" s="79" t="str" cm="1">
        <f t="array" ref="AI63">INDEX($AE$9:$AG$10,$AF63,3)&amp;""</f>
        <v>3. 対象外</v>
      </c>
      <c r="AJ63" s="82" t="str">
        <f t="shared" si="14"/>
        <v>$AE$9:$AG$9</v>
      </c>
    </row>
    <row r="64" spans="2:36" ht="42" customHeight="1">
      <c r="B64" s="15"/>
      <c r="C64" s="203" t="s">
        <v>194</v>
      </c>
      <c r="D64" s="203"/>
      <c r="E64" s="203"/>
      <c r="F64" s="203"/>
      <c r="G64" s="203"/>
      <c r="H64" s="203"/>
      <c r="I64" s="203"/>
      <c r="J64" s="203"/>
      <c r="K64" s="203"/>
      <c r="L64" s="203"/>
      <c r="M64" s="203"/>
      <c r="N64" s="203"/>
      <c r="O64" s="5" t="s">
        <v>12</v>
      </c>
      <c r="P64" s="5" t="s">
        <v>13</v>
      </c>
      <c r="Q64" s="5" t="s">
        <v>14</v>
      </c>
      <c r="R64" s="5" t="s">
        <v>15</v>
      </c>
      <c r="S64" s="5" t="str">
        <f t="shared" si="12"/>
        <v>-</v>
      </c>
      <c r="T64" s="6"/>
      <c r="U64" s="5"/>
      <c r="V64" s="11"/>
      <c r="W64" s="24" t="s">
        <v>30</v>
      </c>
      <c r="X64" s="13">
        <v>43</v>
      </c>
      <c r="Y64" s="13"/>
      <c r="Z64" s="13"/>
      <c r="AA64" s="14"/>
      <c r="AB64" s="96" t="str" cm="1">
        <f t="array" aca="1" ref="AB64" ca="1">IF($X64&lt;&gt;"",INDIRECT("V"&amp;$X64)&amp;"","")</f>
        <v/>
      </c>
      <c r="AC64" s="79" t="str" cm="1">
        <f t="array" aca="1" ref="AC64" ca="1">IF($Y64&lt;&gt;"",INDIRECT("V"&amp;$Y64)&amp;"","")</f>
        <v/>
      </c>
      <c r="AD64" s="97" t="str" cm="1">
        <f t="array" aca="1" ref="AD64" ca="1">IF($Z64&lt;&gt;"",INDIRECT("V"&amp;$Z64)&amp;"","")</f>
        <v/>
      </c>
      <c r="AE64" s="79" t="b">
        <f t="shared" ca="1" si="13"/>
        <v>1</v>
      </c>
      <c r="AF64" s="79">
        <f>MATCH($O64,{"はい","該当"},0)</f>
        <v>1</v>
      </c>
      <c r="AG64" s="79" t="str" cm="1">
        <f t="array" ref="AG64">INDEX($AE$9:$AG$10,$AF64,1)&amp;""</f>
        <v>1. はい</v>
      </c>
      <c r="AH64" s="79" t="str" cm="1">
        <f t="array" ref="AH64">INDEX($AE$9:$AG$10,$AF64,2)&amp;""</f>
        <v>2. いいえ</v>
      </c>
      <c r="AI64" s="79" t="str" cm="1">
        <f t="array" ref="AI64">INDEX($AE$9:$AG$10,$AF64,3)&amp;""</f>
        <v>3. 対象外</v>
      </c>
      <c r="AJ64" s="82" t="str">
        <f t="shared" si="14"/>
        <v>$AE$9:$AG$9</v>
      </c>
    </row>
    <row r="65" spans="1:36" ht="21" customHeight="1">
      <c r="B65" s="197" t="s">
        <v>195</v>
      </c>
      <c r="C65" s="193"/>
      <c r="D65" s="193"/>
      <c r="E65" s="193"/>
      <c r="F65" s="193"/>
      <c r="G65" s="193"/>
      <c r="H65" s="193"/>
      <c r="I65" s="193"/>
      <c r="J65" s="193"/>
      <c r="K65" s="193"/>
      <c r="L65" s="193"/>
      <c r="M65" s="193"/>
      <c r="N65" s="193"/>
      <c r="O65" s="5" t="s">
        <v>12</v>
      </c>
      <c r="P65" s="5" t="s">
        <v>13</v>
      </c>
      <c r="Q65" s="5" t="s">
        <v>14</v>
      </c>
      <c r="R65" s="5" t="s">
        <v>15</v>
      </c>
      <c r="S65" s="5" t="str">
        <f t="shared" si="12"/>
        <v>-</v>
      </c>
      <c r="T65" s="6"/>
      <c r="U65" s="5"/>
      <c r="V65" s="11"/>
      <c r="W65" s="24" t="s">
        <v>30</v>
      </c>
      <c r="X65" s="13"/>
      <c r="Y65" s="13"/>
      <c r="Z65" s="13"/>
      <c r="AA65" s="14"/>
      <c r="AB65" s="96" t="str" cm="1">
        <f t="array" aca="1" ref="AB65" ca="1">IF($X65&lt;&gt;"",INDIRECT("V"&amp;$X65)&amp;"","")</f>
        <v/>
      </c>
      <c r="AC65" s="79" t="str" cm="1">
        <f t="array" aca="1" ref="AC65" ca="1">IF($Y65&lt;&gt;"",INDIRECT("V"&amp;$Y65)&amp;"","")</f>
        <v/>
      </c>
      <c r="AD65" s="97" t="str" cm="1">
        <f t="array" aca="1" ref="AD65" ca="1">IF($Z65&lt;&gt;"",INDIRECT("V"&amp;$Z65)&amp;"","")</f>
        <v/>
      </c>
      <c r="AE65" s="79" t="b">
        <f t="shared" ca="1" si="13"/>
        <v>1</v>
      </c>
      <c r="AF65" s="79">
        <f>MATCH($O65,{"はい","該当"},0)</f>
        <v>1</v>
      </c>
      <c r="AG65" s="79" t="str" cm="1">
        <f t="array" ref="AG65">INDEX($AE$9:$AG$10,$AF65,1)&amp;""</f>
        <v>1. はい</v>
      </c>
      <c r="AH65" s="79" t="str" cm="1">
        <f t="array" ref="AH65">INDEX($AE$9:$AG$10,$AF65,2)&amp;""</f>
        <v>2. いいえ</v>
      </c>
      <c r="AI65" s="79" t="str" cm="1">
        <f t="array" ref="AI65">INDEX($AE$9:$AG$10,$AF65,3)&amp;""</f>
        <v>3. 対象外</v>
      </c>
      <c r="AJ65" s="82" t="str">
        <f t="shared" si="14"/>
        <v>$AE$9:$AG$9</v>
      </c>
    </row>
    <row r="66" spans="1:36" ht="21" customHeight="1">
      <c r="B66" s="195" t="s">
        <v>196</v>
      </c>
      <c r="C66" s="194"/>
      <c r="D66" s="194"/>
      <c r="E66" s="194"/>
      <c r="F66" s="194"/>
      <c r="G66" s="194"/>
      <c r="H66" s="194"/>
      <c r="I66" s="194"/>
      <c r="J66" s="194"/>
      <c r="K66" s="194"/>
      <c r="L66" s="194"/>
      <c r="M66" s="194"/>
      <c r="N66" s="194"/>
      <c r="O66" s="5" t="s">
        <v>12</v>
      </c>
      <c r="P66" s="5" t="s">
        <v>13</v>
      </c>
      <c r="Q66" s="5" t="s">
        <v>14</v>
      </c>
      <c r="R66" s="5" t="s">
        <v>15</v>
      </c>
      <c r="S66" s="5" t="str">
        <f t="shared" si="12"/>
        <v>-</v>
      </c>
      <c r="T66" s="6"/>
      <c r="U66" s="5"/>
      <c r="V66" s="11"/>
      <c r="W66" s="24" t="s">
        <v>30</v>
      </c>
      <c r="X66" s="13"/>
      <c r="Y66" s="13"/>
      <c r="Z66" s="13"/>
      <c r="AA66" s="14"/>
      <c r="AB66" s="96" t="str" cm="1">
        <f t="array" aca="1" ref="AB66" ca="1">IF($X66&lt;&gt;"",INDIRECT("V"&amp;$X66)&amp;"","")</f>
        <v/>
      </c>
      <c r="AC66" s="79" t="str" cm="1">
        <f t="array" aca="1" ref="AC66" ca="1">IF($Y66&lt;&gt;"",INDIRECT("V"&amp;$Y66)&amp;"","")</f>
        <v/>
      </c>
      <c r="AD66" s="97" t="str" cm="1">
        <f t="array" aca="1" ref="AD66" ca="1">IF($Z66&lt;&gt;"",INDIRECT("V"&amp;$Z66)&amp;"","")</f>
        <v/>
      </c>
      <c r="AE66" s="79" t="b">
        <f t="shared" ca="1" si="13"/>
        <v>1</v>
      </c>
      <c r="AF66" s="79">
        <f>MATCH($O66,{"はい","該当"},0)</f>
        <v>1</v>
      </c>
      <c r="AG66" s="79" t="str" cm="1">
        <f t="array" ref="AG66">INDEX($AE$9:$AG$10,$AF66,1)&amp;""</f>
        <v>1. はい</v>
      </c>
      <c r="AH66" s="79" t="str" cm="1">
        <f t="array" ref="AH66">INDEX($AE$9:$AG$10,$AF66,2)&amp;""</f>
        <v>2. いいえ</v>
      </c>
      <c r="AI66" s="79" t="str" cm="1">
        <f t="array" ref="AI66">INDEX($AE$9:$AG$10,$AF66,3)&amp;""</f>
        <v>3. 対象外</v>
      </c>
      <c r="AJ66" s="82" t="str">
        <f t="shared" si="14"/>
        <v>$AE$9:$AG$9</v>
      </c>
    </row>
    <row r="67" spans="1:36" ht="42" customHeight="1">
      <c r="B67" s="186" t="s">
        <v>197</v>
      </c>
      <c r="C67" s="187"/>
      <c r="D67" s="187"/>
      <c r="E67" s="187"/>
      <c r="F67" s="187"/>
      <c r="G67" s="187"/>
      <c r="H67" s="187"/>
      <c r="I67" s="187"/>
      <c r="J67" s="187"/>
      <c r="K67" s="187"/>
      <c r="L67" s="187"/>
      <c r="M67" s="187"/>
      <c r="N67" s="187"/>
      <c r="O67" s="5" t="s">
        <v>12</v>
      </c>
      <c r="P67" s="5" t="s">
        <v>13</v>
      </c>
      <c r="Q67" s="5" t="s">
        <v>14</v>
      </c>
      <c r="R67" s="5" t="s">
        <v>15</v>
      </c>
      <c r="S67" s="5" t="str">
        <f t="shared" si="12"/>
        <v>-</v>
      </c>
      <c r="T67" s="6"/>
      <c r="U67" s="5"/>
      <c r="V67" s="11"/>
      <c r="W67" s="24" t="s">
        <v>30</v>
      </c>
      <c r="X67" s="13"/>
      <c r="Y67" s="13"/>
      <c r="Z67" s="13"/>
      <c r="AA67" s="14"/>
      <c r="AB67" s="96" t="str" cm="1">
        <f t="array" aca="1" ref="AB67" ca="1">IF($X67&lt;&gt;"",INDIRECT("V"&amp;$X67)&amp;"","")</f>
        <v/>
      </c>
      <c r="AC67" s="79" t="str" cm="1">
        <f t="array" aca="1" ref="AC67" ca="1">IF($Y67&lt;&gt;"",INDIRECT("V"&amp;$Y67)&amp;"","")</f>
        <v/>
      </c>
      <c r="AD67" s="97" t="str" cm="1">
        <f t="array" aca="1" ref="AD67" ca="1">IF($Z67&lt;&gt;"",INDIRECT("V"&amp;$Z67)&amp;"","")</f>
        <v/>
      </c>
      <c r="AE67" s="79" t="b">
        <f t="shared" ca="1" si="13"/>
        <v>1</v>
      </c>
      <c r="AF67" s="79">
        <f>MATCH($O67,{"はい","該当"},0)</f>
        <v>1</v>
      </c>
      <c r="AG67" s="79" t="str" cm="1">
        <f t="array" ref="AG67">INDEX($AE$9:$AG$10,$AF67,1)&amp;""</f>
        <v>1. はい</v>
      </c>
      <c r="AH67" s="79" t="str" cm="1">
        <f t="array" ref="AH67">INDEX($AE$9:$AG$10,$AF67,2)&amp;""</f>
        <v>2. いいえ</v>
      </c>
      <c r="AI67" s="79" t="str" cm="1">
        <f t="array" ref="AI67">INDEX($AE$9:$AG$10,$AF67,3)&amp;""</f>
        <v>3. 対象外</v>
      </c>
      <c r="AJ67" s="82" t="str">
        <f t="shared" si="14"/>
        <v>$AE$9:$AG$9</v>
      </c>
    </row>
    <row r="68" spans="1:36" ht="42" customHeight="1">
      <c r="B68" s="186" t="s">
        <v>198</v>
      </c>
      <c r="C68" s="187"/>
      <c r="D68" s="187"/>
      <c r="E68" s="187"/>
      <c r="F68" s="187"/>
      <c r="G68" s="187"/>
      <c r="H68" s="187"/>
      <c r="I68" s="187"/>
      <c r="J68" s="187"/>
      <c r="K68" s="187"/>
      <c r="L68" s="187"/>
      <c r="M68" s="187"/>
      <c r="N68" s="187"/>
      <c r="O68" s="5" t="s">
        <v>12</v>
      </c>
      <c r="P68" s="5" t="s">
        <v>13</v>
      </c>
      <c r="Q68" s="5" t="s">
        <v>14</v>
      </c>
      <c r="R68" s="5" t="s">
        <v>15</v>
      </c>
      <c r="S68" s="5" t="str">
        <f t="shared" si="12"/>
        <v>-</v>
      </c>
      <c r="T68" s="6"/>
      <c r="U68" s="5"/>
      <c r="V68" s="11"/>
      <c r="W68" s="24" t="s">
        <v>30</v>
      </c>
      <c r="X68" s="13"/>
      <c r="Y68" s="13"/>
      <c r="Z68" s="13"/>
      <c r="AA68" s="14"/>
      <c r="AB68" s="96" t="str" cm="1">
        <f t="array" aca="1" ref="AB68" ca="1">IF($X68&lt;&gt;"",INDIRECT("V"&amp;$X68)&amp;"","")</f>
        <v/>
      </c>
      <c r="AC68" s="79" t="str" cm="1">
        <f t="array" aca="1" ref="AC68" ca="1">IF($Y68&lt;&gt;"",INDIRECT("V"&amp;$Y68)&amp;"","")</f>
        <v/>
      </c>
      <c r="AD68" s="97" t="str" cm="1">
        <f t="array" aca="1" ref="AD68" ca="1">IF($Z68&lt;&gt;"",INDIRECT("V"&amp;$Z68)&amp;"","")</f>
        <v/>
      </c>
      <c r="AE68" s="79" t="b">
        <f t="shared" ca="1" si="13"/>
        <v>1</v>
      </c>
      <c r="AF68" s="79">
        <f>MATCH($O68,{"はい","該当"},0)</f>
        <v>1</v>
      </c>
      <c r="AG68" s="79" t="str" cm="1">
        <f t="array" ref="AG68">INDEX($AE$9:$AG$10,$AF68,1)&amp;""</f>
        <v>1. はい</v>
      </c>
      <c r="AH68" s="79" t="str" cm="1">
        <f t="array" ref="AH68">INDEX($AE$9:$AG$10,$AF68,2)&amp;""</f>
        <v>2. いいえ</v>
      </c>
      <c r="AI68" s="79" t="str" cm="1">
        <f t="array" ref="AI68">INDEX($AE$9:$AG$10,$AF68,3)&amp;""</f>
        <v>3. 対象外</v>
      </c>
      <c r="AJ68" s="82" t="str">
        <f t="shared" si="14"/>
        <v>$AE$9:$AG$9</v>
      </c>
    </row>
    <row r="69" spans="1:36" ht="21" customHeight="1">
      <c r="B69" s="195" t="s">
        <v>199</v>
      </c>
      <c r="C69" s="194"/>
      <c r="D69" s="194"/>
      <c r="E69" s="194"/>
      <c r="F69" s="194"/>
      <c r="G69" s="194"/>
      <c r="H69" s="194"/>
      <c r="I69" s="194"/>
      <c r="J69" s="194"/>
      <c r="K69" s="194"/>
      <c r="L69" s="194"/>
      <c r="M69" s="194"/>
      <c r="N69" s="194"/>
      <c r="O69" s="5" t="s">
        <v>12</v>
      </c>
      <c r="P69" s="5" t="s">
        <v>13</v>
      </c>
      <c r="Q69" s="5" t="s">
        <v>14</v>
      </c>
      <c r="R69" s="5" t="s">
        <v>15</v>
      </c>
      <c r="S69" s="5" t="str">
        <f t="shared" si="12"/>
        <v>-</v>
      </c>
      <c r="T69" s="6"/>
      <c r="U69" s="5"/>
      <c r="V69" s="11"/>
      <c r="W69" s="24" t="s">
        <v>30</v>
      </c>
      <c r="X69" s="13"/>
      <c r="Y69" s="13"/>
      <c r="Z69" s="13"/>
      <c r="AA69" s="14"/>
      <c r="AB69" s="96" t="str" cm="1">
        <f t="array" aca="1" ref="AB69" ca="1">IF($X69&lt;&gt;"",INDIRECT("V"&amp;$X69)&amp;"","")</f>
        <v/>
      </c>
      <c r="AC69" s="79" t="str" cm="1">
        <f t="array" aca="1" ref="AC69" ca="1">IF($Y69&lt;&gt;"",INDIRECT("V"&amp;$Y69)&amp;"","")</f>
        <v/>
      </c>
      <c r="AD69" s="97" t="str" cm="1">
        <f t="array" aca="1" ref="AD69" ca="1">IF($Z69&lt;&gt;"",INDIRECT("V"&amp;$Z69)&amp;"","")</f>
        <v/>
      </c>
      <c r="AE69" s="79" t="b">
        <f t="shared" ca="1" si="13"/>
        <v>1</v>
      </c>
      <c r="AF69" s="79">
        <f>MATCH($O69,{"はい","該当"},0)</f>
        <v>1</v>
      </c>
      <c r="AG69" s="79" t="str" cm="1">
        <f t="array" ref="AG69">INDEX($AE$9:$AG$10,$AF69,1)&amp;""</f>
        <v>1. はい</v>
      </c>
      <c r="AH69" s="79" t="str" cm="1">
        <f t="array" ref="AH69">INDEX($AE$9:$AG$10,$AF69,2)&amp;""</f>
        <v>2. いいえ</v>
      </c>
      <c r="AI69" s="79" t="str" cm="1">
        <f t="array" ref="AI69">INDEX($AE$9:$AG$10,$AF69,3)&amp;""</f>
        <v>3. 対象外</v>
      </c>
      <c r="AJ69" s="82" t="str">
        <f t="shared" si="14"/>
        <v>$AE$9:$AG$9</v>
      </c>
    </row>
    <row r="70" spans="1:36" ht="21" customHeight="1">
      <c r="B70" s="186" t="s">
        <v>200</v>
      </c>
      <c r="C70" s="187"/>
      <c r="D70" s="187"/>
      <c r="E70" s="187"/>
      <c r="F70" s="187"/>
      <c r="G70" s="187"/>
      <c r="H70" s="187"/>
      <c r="I70" s="187"/>
      <c r="J70" s="187"/>
      <c r="K70" s="187"/>
      <c r="L70" s="187"/>
      <c r="M70" s="187"/>
      <c r="N70" s="187"/>
      <c r="O70" s="20" t="s">
        <v>20</v>
      </c>
      <c r="P70" s="20" t="s">
        <v>21</v>
      </c>
      <c r="Q70" s="5"/>
      <c r="R70" s="5" t="s">
        <v>15</v>
      </c>
      <c r="S70" s="5" t="str">
        <f t="shared" si="12"/>
        <v>-</v>
      </c>
      <c r="T70" s="6"/>
      <c r="U70" s="5"/>
      <c r="V70" s="11"/>
      <c r="W70" s="24" t="s">
        <v>30</v>
      </c>
      <c r="X70" s="13"/>
      <c r="Y70" s="13"/>
      <c r="Z70" s="13"/>
      <c r="AA70" s="14"/>
      <c r="AB70" s="96" t="str" cm="1">
        <f t="array" aca="1" ref="AB70" ca="1">IF($X70&lt;&gt;"",INDIRECT("V"&amp;$X70)&amp;"","")</f>
        <v/>
      </c>
      <c r="AC70" s="79" t="str" cm="1">
        <f t="array" aca="1" ref="AC70" ca="1">IF($Y70&lt;&gt;"",INDIRECT("V"&amp;$Y70)&amp;"","")</f>
        <v/>
      </c>
      <c r="AD70" s="97" t="str" cm="1">
        <f t="array" aca="1" ref="AD70" ca="1">IF($Z70&lt;&gt;"",INDIRECT("V"&amp;$Z70)&amp;"","")</f>
        <v/>
      </c>
      <c r="AE70" s="79" t="b">
        <f t="shared" ca="1" si="13"/>
        <v>1</v>
      </c>
      <c r="AF70" s="79">
        <f>MATCH($O70,{"はい","該当"},0)</f>
        <v>2</v>
      </c>
      <c r="AG70" s="79" t="str" cm="1">
        <f t="array" ref="AG70">INDEX($AE$9:$AG$10,$AF70,1)&amp;""</f>
        <v>A. 該当</v>
      </c>
      <c r="AH70" s="79" t="str" cm="1">
        <f t="array" ref="AH70">INDEX($AE$9:$AG$10,$AF70,2)&amp;""</f>
        <v>B. 非該当</v>
      </c>
      <c r="AI70" s="79" t="str" cm="1">
        <f t="array" ref="AI70">INDEX($AE$9:$AG$10,$AF70,3)&amp;""</f>
        <v/>
      </c>
      <c r="AJ70" s="82" t="str">
        <f t="shared" si="14"/>
        <v>$AE$10:$AF$10</v>
      </c>
    </row>
    <row r="71" spans="1:36" ht="42" customHeight="1">
      <c r="B71" s="29"/>
      <c r="C71" s="187" t="s">
        <v>201</v>
      </c>
      <c r="D71" s="231"/>
      <c r="E71" s="231"/>
      <c r="F71" s="231"/>
      <c r="G71" s="231"/>
      <c r="H71" s="231"/>
      <c r="I71" s="231"/>
      <c r="J71" s="231"/>
      <c r="K71" s="231"/>
      <c r="L71" s="231"/>
      <c r="M71" s="231"/>
      <c r="N71" s="231"/>
      <c r="O71" s="5" t="s">
        <v>12</v>
      </c>
      <c r="P71" s="5" t="s">
        <v>13</v>
      </c>
      <c r="Q71" s="5" t="s">
        <v>14</v>
      </c>
      <c r="R71" s="5" t="s">
        <v>15</v>
      </c>
      <c r="S71" s="5" t="str">
        <f t="shared" si="12"/>
        <v>-</v>
      </c>
      <c r="T71" s="6"/>
      <c r="U71" s="5"/>
      <c r="V71" s="11"/>
      <c r="W71" s="24" t="s">
        <v>30</v>
      </c>
      <c r="X71" s="13">
        <v>70</v>
      </c>
      <c r="Y71" s="13"/>
      <c r="Z71" s="13"/>
      <c r="AA71" s="14"/>
      <c r="AB71" s="96" t="str" cm="1">
        <f t="array" aca="1" ref="AB71" ca="1">IF($X71&lt;&gt;"",INDIRECT("V"&amp;$X71)&amp;"","")</f>
        <v/>
      </c>
      <c r="AC71" s="79" t="str" cm="1">
        <f t="array" aca="1" ref="AC71" ca="1">IF($Y71&lt;&gt;"",INDIRECT("V"&amp;$Y71)&amp;"","")</f>
        <v/>
      </c>
      <c r="AD71" s="97" t="str" cm="1">
        <f t="array" aca="1" ref="AD71" ca="1">IF($Z71&lt;&gt;"",INDIRECT("V"&amp;$Z71)&amp;"","")</f>
        <v/>
      </c>
      <c r="AE71" s="79" t="b">
        <f t="shared" ca="1" si="13"/>
        <v>1</v>
      </c>
      <c r="AF71" s="79">
        <f>MATCH($O71,{"はい","該当"},0)</f>
        <v>1</v>
      </c>
      <c r="AG71" s="79" t="str" cm="1">
        <f t="array" ref="AG71">INDEX($AE$9:$AG$10,$AF71,1)&amp;""</f>
        <v>1. はい</v>
      </c>
      <c r="AH71" s="79" t="str" cm="1">
        <f t="array" ref="AH71">INDEX($AE$9:$AG$10,$AF71,2)&amp;""</f>
        <v>2. いいえ</v>
      </c>
      <c r="AI71" s="79" t="str" cm="1">
        <f t="array" ref="AI71">INDEX($AE$9:$AG$10,$AF71,3)&amp;""</f>
        <v>3. 対象外</v>
      </c>
      <c r="AJ71" s="82" t="str">
        <f t="shared" si="14"/>
        <v>$AE$9:$AG$9</v>
      </c>
    </row>
    <row r="72" spans="1:36" ht="21" customHeight="1">
      <c r="B72" s="15"/>
      <c r="C72" s="232" t="s">
        <v>202</v>
      </c>
      <c r="D72" s="232"/>
      <c r="E72" s="232"/>
      <c r="F72" s="232"/>
      <c r="G72" s="232"/>
      <c r="H72" s="232"/>
      <c r="I72" s="232"/>
      <c r="J72" s="232"/>
      <c r="K72" s="232"/>
      <c r="L72" s="232"/>
      <c r="M72" s="232"/>
      <c r="N72" s="232"/>
      <c r="O72" s="5" t="s">
        <v>12</v>
      </c>
      <c r="P72" s="5" t="s">
        <v>13</v>
      </c>
      <c r="Q72" s="5" t="s">
        <v>14</v>
      </c>
      <c r="R72" s="5" t="s">
        <v>15</v>
      </c>
      <c r="S72" s="5" t="str">
        <f t="shared" si="12"/>
        <v>-</v>
      </c>
      <c r="T72" s="6"/>
      <c r="U72" s="5"/>
      <c r="V72" s="11"/>
      <c r="W72" s="24" t="s">
        <v>30</v>
      </c>
      <c r="X72" s="13">
        <v>70</v>
      </c>
      <c r="Y72" s="13"/>
      <c r="Z72" s="13"/>
      <c r="AA72" s="14"/>
      <c r="AB72" s="96" t="str" cm="1">
        <f t="array" aca="1" ref="AB72" ca="1">IF($X72&lt;&gt;"",INDIRECT("V"&amp;$X72)&amp;"","")</f>
        <v/>
      </c>
      <c r="AC72" s="79" t="str" cm="1">
        <f t="array" aca="1" ref="AC72" ca="1">IF($Y72&lt;&gt;"",INDIRECT("V"&amp;$Y72)&amp;"","")</f>
        <v/>
      </c>
      <c r="AD72" s="97" t="str" cm="1">
        <f t="array" aca="1" ref="AD72" ca="1">IF($Z72&lt;&gt;"",INDIRECT("V"&amp;$Z72)&amp;"","")</f>
        <v/>
      </c>
      <c r="AE72" s="79" t="b">
        <f t="shared" ca="1" si="13"/>
        <v>1</v>
      </c>
      <c r="AF72" s="79">
        <f>MATCH($O72,{"はい","該当"},0)</f>
        <v>1</v>
      </c>
      <c r="AG72" s="79" t="str" cm="1">
        <f t="array" ref="AG72">INDEX($AE$9:$AG$10,$AF72,1)&amp;""</f>
        <v>1. はい</v>
      </c>
      <c r="AH72" s="79" t="str" cm="1">
        <f t="array" ref="AH72">INDEX($AE$9:$AG$10,$AF72,2)&amp;""</f>
        <v>2. いいえ</v>
      </c>
      <c r="AI72" s="79" t="str" cm="1">
        <f t="array" ref="AI72">INDEX($AE$9:$AG$10,$AF72,3)&amp;""</f>
        <v>3. 対象外</v>
      </c>
      <c r="AJ72" s="82" t="str">
        <f t="shared" si="14"/>
        <v>$AE$9:$AG$9</v>
      </c>
    </row>
    <row r="73" spans="1:36" ht="21" customHeight="1">
      <c r="B73" s="15"/>
      <c r="C73" s="232" t="s">
        <v>203</v>
      </c>
      <c r="D73" s="232"/>
      <c r="E73" s="232"/>
      <c r="F73" s="232"/>
      <c r="G73" s="232"/>
      <c r="H73" s="232"/>
      <c r="I73" s="232"/>
      <c r="J73" s="232"/>
      <c r="K73" s="232"/>
      <c r="L73" s="232"/>
      <c r="M73" s="232"/>
      <c r="N73" s="232"/>
      <c r="O73" s="5" t="s">
        <v>12</v>
      </c>
      <c r="P73" s="5" t="s">
        <v>13</v>
      </c>
      <c r="Q73" s="5" t="s">
        <v>14</v>
      </c>
      <c r="R73" s="5" t="s">
        <v>15</v>
      </c>
      <c r="S73" s="5" t="str">
        <f t="shared" si="12"/>
        <v>-</v>
      </c>
      <c r="T73" s="6"/>
      <c r="U73" s="5"/>
      <c r="V73" s="11"/>
      <c r="W73" s="24" t="s">
        <v>30</v>
      </c>
      <c r="X73" s="13">
        <v>70</v>
      </c>
      <c r="Y73" s="13"/>
      <c r="Z73" s="13"/>
      <c r="AA73" s="14"/>
      <c r="AB73" s="96" t="str" cm="1">
        <f t="array" aca="1" ref="AB73" ca="1">IF($X73&lt;&gt;"",INDIRECT("V"&amp;$X73)&amp;"","")</f>
        <v/>
      </c>
      <c r="AC73" s="79" t="str" cm="1">
        <f t="array" aca="1" ref="AC73" ca="1">IF($Y73&lt;&gt;"",INDIRECT("V"&amp;$Y73)&amp;"","")</f>
        <v/>
      </c>
      <c r="AD73" s="97" t="str" cm="1">
        <f t="array" aca="1" ref="AD73" ca="1">IF($Z73&lt;&gt;"",INDIRECT("V"&amp;$Z73)&amp;"","")</f>
        <v/>
      </c>
      <c r="AE73" s="79" t="b">
        <f t="shared" ca="1" si="13"/>
        <v>1</v>
      </c>
      <c r="AF73" s="79">
        <f>MATCH($O73,{"はい","該当"},0)</f>
        <v>1</v>
      </c>
      <c r="AG73" s="79" t="str" cm="1">
        <f t="array" ref="AG73">INDEX($AE$9:$AG$10,$AF73,1)&amp;""</f>
        <v>1. はい</v>
      </c>
      <c r="AH73" s="79" t="str" cm="1">
        <f t="array" ref="AH73">INDEX($AE$9:$AG$10,$AF73,2)&amp;""</f>
        <v>2. いいえ</v>
      </c>
      <c r="AI73" s="79" t="str" cm="1">
        <f t="array" ref="AI73">INDEX($AE$9:$AG$10,$AF73,3)&amp;""</f>
        <v>3. 対象外</v>
      </c>
      <c r="AJ73" s="82" t="str">
        <f t="shared" si="14"/>
        <v>$AE$9:$AG$9</v>
      </c>
    </row>
    <row r="74" spans="1:36" ht="21" customHeight="1">
      <c r="B74" s="15"/>
      <c r="C74" s="232" t="s">
        <v>357</v>
      </c>
      <c r="D74" s="232"/>
      <c r="E74" s="232"/>
      <c r="F74" s="232"/>
      <c r="G74" s="232"/>
      <c r="H74" s="232"/>
      <c r="I74" s="232"/>
      <c r="J74" s="232"/>
      <c r="K74" s="232"/>
      <c r="L74" s="232"/>
      <c r="M74" s="232"/>
      <c r="N74" s="232"/>
      <c r="O74" s="5" t="s">
        <v>12</v>
      </c>
      <c r="P74" s="5" t="s">
        <v>13</v>
      </c>
      <c r="Q74" s="5" t="s">
        <v>14</v>
      </c>
      <c r="R74" s="5" t="s">
        <v>15</v>
      </c>
      <c r="S74" s="5" t="str">
        <f t="shared" ref="S74" si="15">IF(W74="","",IF(W74="-","-",""&amp;W74&amp;""))</f>
        <v>-</v>
      </c>
      <c r="T74" s="6"/>
      <c r="U74" s="5"/>
      <c r="V74" s="11"/>
      <c r="W74" s="24" t="s">
        <v>30</v>
      </c>
      <c r="X74" s="13">
        <v>70</v>
      </c>
      <c r="Y74" s="13"/>
      <c r="Z74" s="13"/>
      <c r="AA74" s="14"/>
      <c r="AB74" s="96" t="str" cm="1">
        <f t="array" aca="1" ref="AB74" ca="1">IF($X74&lt;&gt;"",INDIRECT("V"&amp;$X74)&amp;"","")</f>
        <v/>
      </c>
      <c r="AC74" s="79" t="str" cm="1">
        <f t="array" aca="1" ref="AC74" ca="1">IF($Y74&lt;&gt;"",INDIRECT("V"&amp;$Y74)&amp;"","")</f>
        <v/>
      </c>
      <c r="AD74" s="97" t="str" cm="1">
        <f t="array" aca="1" ref="AD74" ca="1">IF($Z74&lt;&gt;"",INDIRECT("V"&amp;$Z74)&amp;"","")</f>
        <v/>
      </c>
      <c r="AE74" s="79" t="b">
        <f t="shared" ca="1" si="13"/>
        <v>1</v>
      </c>
      <c r="AF74" s="79">
        <f>MATCH($O74,{"はい","該当"},0)</f>
        <v>1</v>
      </c>
      <c r="AG74" s="79" t="str" cm="1">
        <f t="array" ref="AG74">INDEX($AE$9:$AG$10,$AF74,1)&amp;""</f>
        <v>1. はい</v>
      </c>
      <c r="AH74" s="79" t="str" cm="1">
        <f t="array" ref="AH74">INDEX($AE$9:$AG$10,$AF74,2)&amp;""</f>
        <v>2. いいえ</v>
      </c>
      <c r="AI74" s="79" t="str" cm="1">
        <f t="array" ref="AI74">INDEX($AE$9:$AG$10,$AF74,3)&amp;""</f>
        <v>3. 対象外</v>
      </c>
      <c r="AJ74" s="82" t="str">
        <f t="shared" ref="AJ74" si="16">IF(AF74=1, "$AE$9:$AG$9", IF(AF74=2, "$AE$10:$AF$10", ""))</f>
        <v>$AE$9:$AG$9</v>
      </c>
    </row>
    <row r="75" spans="1:36" hidden="1"/>
    <row r="76" spans="1:36" ht="21" customHeight="1">
      <c r="B76" s="188" t="s">
        <v>204</v>
      </c>
      <c r="C76" s="189"/>
      <c r="D76" s="189"/>
      <c r="E76" s="189"/>
      <c r="F76" s="189"/>
      <c r="G76" s="189"/>
      <c r="H76" s="189"/>
      <c r="I76" s="189"/>
      <c r="J76" s="189"/>
      <c r="K76" s="189"/>
      <c r="L76" s="189"/>
      <c r="M76" s="189"/>
      <c r="N76" s="189"/>
      <c r="O76" s="189"/>
      <c r="P76" s="189"/>
      <c r="Q76" s="189"/>
      <c r="R76" s="189"/>
      <c r="S76" s="189"/>
      <c r="T76" s="190"/>
      <c r="V76" s="90"/>
      <c r="W76" s="91"/>
      <c r="AB76" s="78"/>
      <c r="AC76" s="79"/>
      <c r="AD76" s="97"/>
      <c r="AE76" s="79"/>
      <c r="AF76" s="79"/>
      <c r="AG76" s="79"/>
      <c r="AH76" s="79"/>
      <c r="AI76" s="79"/>
      <c r="AJ76" s="82"/>
    </row>
    <row r="77" spans="1:36" ht="21" customHeight="1">
      <c r="B77" s="198" t="s">
        <v>205</v>
      </c>
      <c r="C77" s="199"/>
      <c r="D77" s="199"/>
      <c r="E77" s="199"/>
      <c r="F77" s="199"/>
      <c r="G77" s="199"/>
      <c r="H77" s="199"/>
      <c r="I77" s="199"/>
      <c r="J77" s="199"/>
      <c r="K77" s="199"/>
      <c r="L77" s="199"/>
      <c r="M77" s="199"/>
      <c r="N77" s="199"/>
      <c r="O77" s="5" t="s">
        <v>12</v>
      </c>
      <c r="P77" s="5" t="s">
        <v>13</v>
      </c>
      <c r="Q77" s="5" t="s">
        <v>14</v>
      </c>
      <c r="R77" s="5" t="s">
        <v>15</v>
      </c>
      <c r="S77" s="5" t="str">
        <f t="shared" ref="S77:S84" si="17">IF(W77="","",IF(W77="-","-",""&amp;W77&amp;""))</f>
        <v>-</v>
      </c>
      <c r="T77" s="6"/>
      <c r="U77" s="5"/>
      <c r="V77" s="11"/>
      <c r="W77" s="24" t="s">
        <v>30</v>
      </c>
      <c r="X77" s="13"/>
      <c r="Y77" s="13"/>
      <c r="Z77" s="13"/>
      <c r="AA77" s="14"/>
      <c r="AB77" s="96" t="str" cm="1">
        <f t="array" aca="1" ref="AB77" ca="1">IF($X77&lt;&gt;"",INDIRECT("V"&amp;$X77)&amp;"","")</f>
        <v/>
      </c>
      <c r="AC77" s="79" t="str" cm="1">
        <f t="array" aca="1" ref="AC77" ca="1">IF($Y77&lt;&gt;"",INDIRECT("V"&amp;$Y77)&amp;"","")</f>
        <v/>
      </c>
      <c r="AD77" s="97" t="str" cm="1">
        <f t="array" aca="1" ref="AD77" ca="1">IF($Z77&lt;&gt;"",INDIRECT("V"&amp;$Z77)&amp;"","")</f>
        <v/>
      </c>
      <c r="AE77" s="79" t="b">
        <f t="shared" ref="AE77:AE84" ca="1" si="18">AND(OR($AB77="",$AB77=$AE$9,$AB77=$AE$10),OR($AC77="",$AC77=$AE$9,$AC77=$AE$10),OR($AD77="",$AD77=$AE$9,$AD77=$AE$10))</f>
        <v>1</v>
      </c>
      <c r="AF77" s="79">
        <f>MATCH($O77,{"はい","該当"},0)</f>
        <v>1</v>
      </c>
      <c r="AG77" s="79" t="str" cm="1">
        <f t="array" ref="AG77">INDEX($AE$9:$AG$10,$AF77,1)&amp;""</f>
        <v>1. はい</v>
      </c>
      <c r="AH77" s="79" t="str" cm="1">
        <f t="array" ref="AH77">INDEX($AE$9:$AG$10,$AF77,2)&amp;""</f>
        <v>2. いいえ</v>
      </c>
      <c r="AI77" s="79" t="str" cm="1">
        <f t="array" ref="AI77">INDEX($AE$9:$AG$10,$AF77,3)&amp;""</f>
        <v>3. 対象外</v>
      </c>
      <c r="AJ77" s="82" t="str">
        <f t="shared" ref="AJ77:AJ84" si="19">IF(AF77=1, "$AE$9:$AG$9", IF(AF77=2, "$AE$10:$AF$10", ""))</f>
        <v>$AE$9:$AG$9</v>
      </c>
    </row>
    <row r="78" spans="1:36" ht="21" customHeight="1">
      <c r="B78" s="195" t="s">
        <v>206</v>
      </c>
      <c r="C78" s="194"/>
      <c r="D78" s="194"/>
      <c r="E78" s="194"/>
      <c r="F78" s="194"/>
      <c r="G78" s="194"/>
      <c r="H78" s="194"/>
      <c r="I78" s="194"/>
      <c r="J78" s="194"/>
      <c r="K78" s="194"/>
      <c r="L78" s="194"/>
      <c r="M78" s="194"/>
      <c r="N78" s="194"/>
      <c r="O78" s="5" t="s">
        <v>12</v>
      </c>
      <c r="P78" s="5" t="s">
        <v>13</v>
      </c>
      <c r="Q78" s="5" t="s">
        <v>14</v>
      </c>
      <c r="R78" s="5" t="s">
        <v>15</v>
      </c>
      <c r="S78" s="5" t="str">
        <f t="shared" si="17"/>
        <v>-</v>
      </c>
      <c r="T78" s="6"/>
      <c r="U78" s="5"/>
      <c r="V78" s="11"/>
      <c r="W78" s="24" t="s">
        <v>30</v>
      </c>
      <c r="X78" s="13"/>
      <c r="Y78" s="13"/>
      <c r="Z78" s="13"/>
      <c r="AA78" s="14"/>
      <c r="AB78" s="96" t="str" cm="1">
        <f t="array" aca="1" ref="AB78" ca="1">IF($X78&lt;&gt;"",INDIRECT("V"&amp;$X78)&amp;"","")</f>
        <v/>
      </c>
      <c r="AC78" s="79" t="str" cm="1">
        <f t="array" aca="1" ref="AC78" ca="1">IF($Y78&lt;&gt;"",INDIRECT("V"&amp;$Y78)&amp;"","")</f>
        <v/>
      </c>
      <c r="AD78" s="97" t="str" cm="1">
        <f t="array" aca="1" ref="AD78" ca="1">IF($Z78&lt;&gt;"",INDIRECT("V"&amp;$Z78)&amp;"","")</f>
        <v/>
      </c>
      <c r="AE78" s="79" t="b">
        <f t="shared" ca="1" si="18"/>
        <v>1</v>
      </c>
      <c r="AF78" s="79">
        <f>MATCH($O78,{"はい","該当"},0)</f>
        <v>1</v>
      </c>
      <c r="AG78" s="79" t="str" cm="1">
        <f t="array" ref="AG78">INDEX($AE$9:$AG$10,$AF78,1)&amp;""</f>
        <v>1. はい</v>
      </c>
      <c r="AH78" s="79" t="str" cm="1">
        <f t="array" ref="AH78">INDEX($AE$9:$AG$10,$AF78,2)&amp;""</f>
        <v>2. いいえ</v>
      </c>
      <c r="AI78" s="79" t="str" cm="1">
        <f t="array" ref="AI78">INDEX($AE$9:$AG$10,$AF78,3)&amp;""</f>
        <v>3. 対象外</v>
      </c>
      <c r="AJ78" s="82" t="str">
        <f t="shared" si="19"/>
        <v>$AE$9:$AG$9</v>
      </c>
    </row>
    <row r="79" spans="1:36" s="31" customFormat="1" ht="21" customHeight="1">
      <c r="A79" s="5"/>
      <c r="B79" s="186" t="s">
        <v>207</v>
      </c>
      <c r="C79" s="187"/>
      <c r="D79" s="187"/>
      <c r="E79" s="187"/>
      <c r="F79" s="187"/>
      <c r="G79" s="187"/>
      <c r="H79" s="187"/>
      <c r="I79" s="187"/>
      <c r="J79" s="187"/>
      <c r="K79" s="187"/>
      <c r="L79" s="187"/>
      <c r="M79" s="187"/>
      <c r="N79" s="187"/>
      <c r="O79" s="20" t="s">
        <v>12</v>
      </c>
      <c r="P79" s="20" t="s">
        <v>13</v>
      </c>
      <c r="Q79" s="20" t="s">
        <v>14</v>
      </c>
      <c r="R79" s="20" t="s">
        <v>15</v>
      </c>
      <c r="S79" s="20" t="str">
        <f t="shared" si="17"/>
        <v>-</v>
      </c>
      <c r="T79" s="25"/>
      <c r="U79" s="20"/>
      <c r="V79" s="11"/>
      <c r="W79" s="24" t="s">
        <v>30</v>
      </c>
      <c r="X79" s="30"/>
      <c r="Y79" s="30"/>
      <c r="Z79" s="30"/>
      <c r="AA79" s="100"/>
      <c r="AB79" s="96" t="str" cm="1">
        <f t="array" aca="1" ref="AB79" ca="1">IF($X79&lt;&gt;"",INDIRECT("V"&amp;$X79)&amp;"","")</f>
        <v/>
      </c>
      <c r="AC79" s="79" t="str" cm="1">
        <f t="array" aca="1" ref="AC79" ca="1">IF($Y79&lt;&gt;"",INDIRECT("V"&amp;$Y79)&amp;"","")</f>
        <v/>
      </c>
      <c r="AD79" s="97" t="str" cm="1">
        <f t="array" aca="1" ref="AD79" ca="1">IF($Z79&lt;&gt;"",INDIRECT("V"&amp;$Z79)&amp;"","")</f>
        <v/>
      </c>
      <c r="AE79" s="79" t="b">
        <f t="shared" ca="1" si="18"/>
        <v>1</v>
      </c>
      <c r="AF79" s="79">
        <f>MATCH($O79,{"はい","該当"},0)</f>
        <v>1</v>
      </c>
      <c r="AG79" s="79" t="str" cm="1">
        <f t="array" ref="AG79">INDEX($AE$9:$AG$10,$AF79,1)&amp;""</f>
        <v>1. はい</v>
      </c>
      <c r="AH79" s="79" t="str" cm="1">
        <f t="array" ref="AH79">INDEX($AE$9:$AG$10,$AF79,2)&amp;""</f>
        <v>2. いいえ</v>
      </c>
      <c r="AI79" s="79" t="str" cm="1">
        <f t="array" ref="AI79">INDEX($AE$9:$AG$10,$AF79,3)&amp;""</f>
        <v>3. 対象外</v>
      </c>
      <c r="AJ79" s="82" t="str">
        <f t="shared" si="19"/>
        <v>$AE$9:$AG$9</v>
      </c>
    </row>
    <row r="80" spans="1:36" ht="21" customHeight="1">
      <c r="B80" s="195" t="s">
        <v>208</v>
      </c>
      <c r="C80" s="194"/>
      <c r="D80" s="194"/>
      <c r="E80" s="194"/>
      <c r="F80" s="194"/>
      <c r="G80" s="194"/>
      <c r="H80" s="194"/>
      <c r="I80" s="194"/>
      <c r="J80" s="194"/>
      <c r="K80" s="194"/>
      <c r="L80" s="194"/>
      <c r="M80" s="194"/>
      <c r="N80" s="194"/>
      <c r="O80" s="5" t="s">
        <v>12</v>
      </c>
      <c r="P80" s="5" t="s">
        <v>13</v>
      </c>
      <c r="Q80" s="5" t="s">
        <v>14</v>
      </c>
      <c r="R80" s="5" t="s">
        <v>15</v>
      </c>
      <c r="S80" s="5" t="str">
        <f t="shared" si="17"/>
        <v>-</v>
      </c>
      <c r="T80" s="6"/>
      <c r="U80" s="5"/>
      <c r="V80" s="11"/>
      <c r="W80" s="24" t="s">
        <v>30</v>
      </c>
      <c r="X80" s="13"/>
      <c r="Y80" s="13"/>
      <c r="Z80" s="13"/>
      <c r="AA80" s="14"/>
      <c r="AB80" s="96" t="str" cm="1">
        <f t="array" aca="1" ref="AB80" ca="1">IF($X80&lt;&gt;"",INDIRECT("V"&amp;$X80)&amp;"","")</f>
        <v/>
      </c>
      <c r="AC80" s="79" t="str" cm="1">
        <f t="array" aca="1" ref="AC80" ca="1">IF($Y80&lt;&gt;"",INDIRECT("V"&amp;$Y80)&amp;"","")</f>
        <v/>
      </c>
      <c r="AD80" s="97" t="str" cm="1">
        <f t="array" aca="1" ref="AD80" ca="1">IF($Z80&lt;&gt;"",INDIRECT("V"&amp;$Z80)&amp;"","")</f>
        <v/>
      </c>
      <c r="AE80" s="79" t="b">
        <f t="shared" ca="1" si="18"/>
        <v>1</v>
      </c>
      <c r="AF80" s="79">
        <f>MATCH($O80,{"はい","該当"},0)</f>
        <v>1</v>
      </c>
      <c r="AG80" s="79" t="str" cm="1">
        <f t="array" ref="AG80">INDEX($AE$9:$AG$10,$AF80,1)&amp;""</f>
        <v>1. はい</v>
      </c>
      <c r="AH80" s="79" t="str" cm="1">
        <f t="array" ref="AH80">INDEX($AE$9:$AG$10,$AF80,2)&amp;""</f>
        <v>2. いいえ</v>
      </c>
      <c r="AI80" s="79" t="str" cm="1">
        <f t="array" ref="AI80">INDEX($AE$9:$AG$10,$AF80,3)&amp;""</f>
        <v>3. 対象外</v>
      </c>
      <c r="AJ80" s="82" t="str">
        <f t="shared" si="19"/>
        <v>$AE$9:$AG$9</v>
      </c>
    </row>
    <row r="81" spans="2:36" ht="42" customHeight="1">
      <c r="B81" s="235" t="s">
        <v>209</v>
      </c>
      <c r="C81" s="232"/>
      <c r="D81" s="232"/>
      <c r="E81" s="232"/>
      <c r="F81" s="232"/>
      <c r="G81" s="232"/>
      <c r="H81" s="232"/>
      <c r="I81" s="232"/>
      <c r="J81" s="232"/>
      <c r="K81" s="232"/>
      <c r="L81" s="232"/>
      <c r="M81" s="232"/>
      <c r="N81" s="232"/>
      <c r="O81" s="5" t="s">
        <v>12</v>
      </c>
      <c r="P81" s="5" t="s">
        <v>13</v>
      </c>
      <c r="Q81" s="5" t="s">
        <v>14</v>
      </c>
      <c r="R81" s="5" t="s">
        <v>15</v>
      </c>
      <c r="S81" s="5" t="str">
        <f t="shared" si="17"/>
        <v>-</v>
      </c>
      <c r="T81" s="6"/>
      <c r="U81" s="5"/>
      <c r="V81" s="11"/>
      <c r="W81" s="24" t="s">
        <v>30</v>
      </c>
      <c r="X81" s="13"/>
      <c r="Y81" s="13"/>
      <c r="Z81" s="13"/>
      <c r="AA81" s="14"/>
      <c r="AB81" s="96" t="str" cm="1">
        <f t="array" aca="1" ref="AB81" ca="1">IF($X81&lt;&gt;"",INDIRECT("V"&amp;$X81)&amp;"","")</f>
        <v/>
      </c>
      <c r="AC81" s="79" t="str" cm="1">
        <f t="array" aca="1" ref="AC81" ca="1">IF($Y81&lt;&gt;"",INDIRECT("V"&amp;$Y81)&amp;"","")</f>
        <v/>
      </c>
      <c r="AD81" s="97" t="str" cm="1">
        <f t="array" aca="1" ref="AD81" ca="1">IF($Z81&lt;&gt;"",INDIRECT("V"&amp;$Z81)&amp;"","")</f>
        <v/>
      </c>
      <c r="AE81" s="79" t="b">
        <f t="shared" ca="1" si="18"/>
        <v>1</v>
      </c>
      <c r="AF81" s="79">
        <f>MATCH($O81,{"はい","該当"},0)</f>
        <v>1</v>
      </c>
      <c r="AG81" s="79" t="str" cm="1">
        <f t="array" ref="AG81">INDEX($AE$9:$AG$10,$AF81,1)&amp;""</f>
        <v>1. はい</v>
      </c>
      <c r="AH81" s="79" t="str" cm="1">
        <f t="array" ref="AH81">INDEX($AE$9:$AG$10,$AF81,2)&amp;""</f>
        <v>2. いいえ</v>
      </c>
      <c r="AI81" s="79" t="str" cm="1">
        <f t="array" ref="AI81">INDEX($AE$9:$AG$10,$AF81,3)&amp;""</f>
        <v>3. 対象外</v>
      </c>
      <c r="AJ81" s="82" t="str">
        <f t="shared" si="19"/>
        <v>$AE$9:$AG$9</v>
      </c>
    </row>
    <row r="82" spans="2:36" ht="21" customHeight="1">
      <c r="B82" s="235" t="s">
        <v>210</v>
      </c>
      <c r="C82" s="232"/>
      <c r="D82" s="232"/>
      <c r="E82" s="232"/>
      <c r="F82" s="232"/>
      <c r="G82" s="232"/>
      <c r="H82" s="232"/>
      <c r="I82" s="232"/>
      <c r="J82" s="232"/>
      <c r="K82" s="232"/>
      <c r="L82" s="232"/>
      <c r="M82" s="232"/>
      <c r="N82" s="232"/>
      <c r="O82" s="5" t="s">
        <v>12</v>
      </c>
      <c r="P82" s="5" t="s">
        <v>13</v>
      </c>
      <c r="Q82" s="5" t="s">
        <v>14</v>
      </c>
      <c r="R82" s="5" t="s">
        <v>15</v>
      </c>
      <c r="S82" s="5" t="str">
        <f t="shared" si="17"/>
        <v>-</v>
      </c>
      <c r="T82" s="6"/>
      <c r="U82" s="5"/>
      <c r="V82" s="11"/>
      <c r="W82" s="24" t="s">
        <v>30</v>
      </c>
      <c r="X82" s="13"/>
      <c r="Y82" s="13"/>
      <c r="Z82" s="13"/>
      <c r="AA82" s="14"/>
      <c r="AB82" s="96" t="str" cm="1">
        <f t="array" aca="1" ref="AB82" ca="1">IF($X82&lt;&gt;"",INDIRECT("V"&amp;$X82)&amp;"","")</f>
        <v/>
      </c>
      <c r="AC82" s="79" t="str" cm="1">
        <f t="array" aca="1" ref="AC82" ca="1">IF($Y82&lt;&gt;"",INDIRECT("V"&amp;$Y82)&amp;"","")</f>
        <v/>
      </c>
      <c r="AD82" s="97" t="str" cm="1">
        <f t="array" aca="1" ref="AD82" ca="1">IF($Z82&lt;&gt;"",INDIRECT("V"&amp;$Z82)&amp;"","")</f>
        <v/>
      </c>
      <c r="AE82" s="79" t="b">
        <f t="shared" ca="1" si="18"/>
        <v>1</v>
      </c>
      <c r="AF82" s="79">
        <f>MATCH($O82,{"はい","該当"},0)</f>
        <v>1</v>
      </c>
      <c r="AG82" s="79" t="str" cm="1">
        <f t="array" ref="AG82">INDEX($AE$9:$AG$10,$AF82,1)&amp;""</f>
        <v>1. はい</v>
      </c>
      <c r="AH82" s="79" t="str" cm="1">
        <f t="array" ref="AH82">INDEX($AE$9:$AG$10,$AF82,2)&amp;""</f>
        <v>2. いいえ</v>
      </c>
      <c r="AI82" s="79" t="str" cm="1">
        <f t="array" ref="AI82">INDEX($AE$9:$AG$10,$AF82,3)&amp;""</f>
        <v>3. 対象外</v>
      </c>
      <c r="AJ82" s="82" t="str">
        <f t="shared" si="19"/>
        <v>$AE$9:$AG$9</v>
      </c>
    </row>
    <row r="83" spans="2:36" ht="42" customHeight="1">
      <c r="B83" s="186" t="s">
        <v>211</v>
      </c>
      <c r="C83" s="187"/>
      <c r="D83" s="187"/>
      <c r="E83" s="187"/>
      <c r="F83" s="187"/>
      <c r="G83" s="187"/>
      <c r="H83" s="187"/>
      <c r="I83" s="187"/>
      <c r="J83" s="187"/>
      <c r="K83" s="187"/>
      <c r="L83" s="187"/>
      <c r="M83" s="187"/>
      <c r="N83" s="187"/>
      <c r="O83" s="5" t="s">
        <v>12</v>
      </c>
      <c r="P83" s="5" t="s">
        <v>13</v>
      </c>
      <c r="Q83" s="5" t="s">
        <v>14</v>
      </c>
      <c r="R83" s="5" t="s">
        <v>15</v>
      </c>
      <c r="S83" s="5" t="str">
        <f t="shared" si="17"/>
        <v>-</v>
      </c>
      <c r="T83" s="6"/>
      <c r="U83" s="5"/>
      <c r="V83" s="11"/>
      <c r="W83" s="24" t="s">
        <v>30</v>
      </c>
      <c r="X83" s="13"/>
      <c r="Y83" s="13"/>
      <c r="Z83" s="13"/>
      <c r="AA83" s="14"/>
      <c r="AB83" s="96" t="str" cm="1">
        <f t="array" aca="1" ref="AB83" ca="1">IF($X83&lt;&gt;"",INDIRECT("V"&amp;$X83)&amp;"","")</f>
        <v/>
      </c>
      <c r="AC83" s="79" t="str" cm="1">
        <f t="array" aca="1" ref="AC83" ca="1">IF($Y83&lt;&gt;"",INDIRECT("V"&amp;$Y83)&amp;"","")</f>
        <v/>
      </c>
      <c r="AD83" s="97" t="str" cm="1">
        <f t="array" aca="1" ref="AD83" ca="1">IF($Z83&lt;&gt;"",INDIRECT("V"&amp;$Z83)&amp;"","")</f>
        <v/>
      </c>
      <c r="AE83" s="79" t="b">
        <f t="shared" ca="1" si="18"/>
        <v>1</v>
      </c>
      <c r="AF83" s="79">
        <f>MATCH($O83,{"はい","該当"},0)</f>
        <v>1</v>
      </c>
      <c r="AG83" s="79" t="str" cm="1">
        <f t="array" ref="AG83">INDEX($AE$9:$AG$10,$AF83,1)&amp;""</f>
        <v>1. はい</v>
      </c>
      <c r="AH83" s="79" t="str" cm="1">
        <f t="array" ref="AH83">INDEX($AE$9:$AG$10,$AF83,2)&amp;""</f>
        <v>2. いいえ</v>
      </c>
      <c r="AI83" s="79" t="str" cm="1">
        <f t="array" ref="AI83">INDEX($AE$9:$AG$10,$AF83,3)&amp;""</f>
        <v>3. 対象外</v>
      </c>
      <c r="AJ83" s="82" t="str">
        <f t="shared" si="19"/>
        <v>$AE$9:$AG$9</v>
      </c>
    </row>
    <row r="84" spans="2:36" ht="42" customHeight="1">
      <c r="B84" s="235" t="s">
        <v>212</v>
      </c>
      <c r="C84" s="232"/>
      <c r="D84" s="232"/>
      <c r="E84" s="232"/>
      <c r="F84" s="232"/>
      <c r="G84" s="232"/>
      <c r="H84" s="232"/>
      <c r="I84" s="232"/>
      <c r="J84" s="232"/>
      <c r="K84" s="232"/>
      <c r="L84" s="232"/>
      <c r="M84" s="232"/>
      <c r="N84" s="232"/>
      <c r="O84" s="5" t="s">
        <v>12</v>
      </c>
      <c r="P84" s="5" t="s">
        <v>13</v>
      </c>
      <c r="Q84" s="5" t="s">
        <v>14</v>
      </c>
      <c r="R84" s="5" t="s">
        <v>15</v>
      </c>
      <c r="S84" s="5" t="str">
        <f t="shared" si="17"/>
        <v>-</v>
      </c>
      <c r="T84" s="6"/>
      <c r="U84" s="5"/>
      <c r="V84" s="11"/>
      <c r="W84" s="24" t="s">
        <v>30</v>
      </c>
      <c r="X84" s="13"/>
      <c r="Y84" s="13"/>
      <c r="Z84" s="13"/>
      <c r="AA84" s="14"/>
      <c r="AB84" s="96" t="str" cm="1">
        <f t="array" aca="1" ref="AB84" ca="1">IF($X84&lt;&gt;"",INDIRECT("V"&amp;$X84)&amp;"","")</f>
        <v/>
      </c>
      <c r="AC84" s="79" t="str" cm="1">
        <f t="array" aca="1" ref="AC84" ca="1">IF($Y84&lt;&gt;"",INDIRECT("V"&amp;$Y84)&amp;"","")</f>
        <v/>
      </c>
      <c r="AD84" s="97" t="str" cm="1">
        <f t="array" aca="1" ref="AD84" ca="1">IF($Z84&lt;&gt;"",INDIRECT("V"&amp;$Z84)&amp;"","")</f>
        <v/>
      </c>
      <c r="AE84" s="79" t="b">
        <f t="shared" ca="1" si="18"/>
        <v>1</v>
      </c>
      <c r="AF84" s="79">
        <f>MATCH($O84,{"はい","該当"},0)</f>
        <v>1</v>
      </c>
      <c r="AG84" s="79" t="str" cm="1">
        <f t="array" ref="AG84">INDEX($AE$9:$AG$10,$AF84,1)&amp;""</f>
        <v>1. はい</v>
      </c>
      <c r="AH84" s="79" t="str" cm="1">
        <f t="array" ref="AH84">INDEX($AE$9:$AG$10,$AF84,2)&amp;""</f>
        <v>2. いいえ</v>
      </c>
      <c r="AI84" s="79" t="str" cm="1">
        <f t="array" ref="AI84">INDEX($AE$9:$AG$10,$AF84,3)&amp;""</f>
        <v>3. 対象外</v>
      </c>
      <c r="AJ84" s="82" t="str">
        <f t="shared" si="19"/>
        <v>$AE$9:$AG$9</v>
      </c>
    </row>
    <row r="85" spans="2:36" hidden="1"/>
    <row r="86" spans="2:36" ht="21" customHeight="1">
      <c r="B86" s="188" t="s">
        <v>213</v>
      </c>
      <c r="C86" s="189"/>
      <c r="D86" s="189"/>
      <c r="E86" s="189"/>
      <c r="F86" s="189"/>
      <c r="G86" s="189"/>
      <c r="H86" s="189"/>
      <c r="I86" s="189"/>
      <c r="J86" s="189"/>
      <c r="K86" s="189"/>
      <c r="L86" s="189"/>
      <c r="M86" s="189"/>
      <c r="N86" s="189"/>
      <c r="O86" s="189"/>
      <c r="P86" s="189"/>
      <c r="Q86" s="189"/>
      <c r="R86" s="189"/>
      <c r="S86" s="189"/>
      <c r="T86" s="190"/>
      <c r="V86" s="90"/>
      <c r="W86" s="91"/>
      <c r="AB86" s="78"/>
      <c r="AC86" s="79"/>
      <c r="AD86" s="97"/>
      <c r="AE86" s="79"/>
      <c r="AF86" s="79"/>
      <c r="AG86" s="79"/>
      <c r="AH86" s="79"/>
      <c r="AI86" s="79"/>
      <c r="AJ86" s="82"/>
    </row>
    <row r="87" spans="2:36" ht="21" customHeight="1">
      <c r="B87" s="191" t="s">
        <v>214</v>
      </c>
      <c r="C87" s="192"/>
      <c r="D87" s="192"/>
      <c r="E87" s="192"/>
      <c r="F87" s="192"/>
      <c r="G87" s="192"/>
      <c r="H87" s="192"/>
      <c r="I87" s="192"/>
      <c r="J87" s="192"/>
      <c r="K87" s="192"/>
      <c r="L87" s="192"/>
      <c r="M87" s="192"/>
      <c r="N87" s="192"/>
      <c r="O87" s="5" t="s">
        <v>12</v>
      </c>
      <c r="P87" s="5" t="s">
        <v>13</v>
      </c>
      <c r="Q87" s="5" t="s">
        <v>14</v>
      </c>
      <c r="R87" s="5" t="s">
        <v>15</v>
      </c>
      <c r="S87" s="5" t="str">
        <f t="shared" ref="S87:S93" si="20">IF(W87="","",IF(W87="-","-",""&amp;W87&amp;""))</f>
        <v>-</v>
      </c>
      <c r="T87" s="6"/>
      <c r="U87" s="5"/>
      <c r="V87" s="11"/>
      <c r="W87" s="24" t="s">
        <v>30</v>
      </c>
      <c r="X87" s="13"/>
      <c r="Y87" s="13"/>
      <c r="Z87" s="13"/>
      <c r="AA87" s="14"/>
      <c r="AB87" s="96" t="str" cm="1">
        <f t="array" aca="1" ref="AB87" ca="1">IF($X87&lt;&gt;"",INDIRECT("V"&amp;$X87)&amp;"","")</f>
        <v/>
      </c>
      <c r="AC87" s="79" t="str" cm="1">
        <f t="array" aca="1" ref="AC87" ca="1">IF($Y87&lt;&gt;"",INDIRECT("V"&amp;$Y87)&amp;"","")</f>
        <v/>
      </c>
      <c r="AD87" s="97" t="str" cm="1">
        <f t="array" aca="1" ref="AD87" ca="1">IF($Z87&lt;&gt;"",INDIRECT("V"&amp;$Z87)&amp;"","")</f>
        <v/>
      </c>
      <c r="AE87" s="79" t="b">
        <f t="shared" ref="AE87:AE93" ca="1" si="21">AND(OR($AB87="",$AB87=$AE$9,$AB87=$AE$10),OR($AC87="",$AC87=$AE$9,$AC87=$AE$10),OR($AD87="",$AD87=$AE$9,$AD87=$AE$10))</f>
        <v>1</v>
      </c>
      <c r="AF87" s="79">
        <f>MATCH($O87,{"はい","該当"},0)</f>
        <v>1</v>
      </c>
      <c r="AG87" s="79" t="str" cm="1">
        <f t="array" ref="AG87">INDEX($AE$9:$AG$10,$AF87,1)&amp;""</f>
        <v>1. はい</v>
      </c>
      <c r="AH87" s="79" t="str" cm="1">
        <f t="array" ref="AH87">INDEX($AE$9:$AG$10,$AF87,2)&amp;""</f>
        <v>2. いいえ</v>
      </c>
      <c r="AI87" s="79" t="str" cm="1">
        <f t="array" ref="AI87">INDEX($AE$9:$AG$10,$AF87,3)&amp;""</f>
        <v>3. 対象外</v>
      </c>
      <c r="AJ87" s="82" t="str">
        <f t="shared" ref="AJ87:AJ93" si="22">IF(AF87=1, "$AE$9:$AG$9", IF(AF87=2, "$AE$10:$AF$10", ""))</f>
        <v>$AE$9:$AG$9</v>
      </c>
    </row>
    <row r="88" spans="2:36" ht="21" customHeight="1">
      <c r="B88" s="15"/>
      <c r="C88" s="233" t="s">
        <v>215</v>
      </c>
      <c r="D88" s="233"/>
      <c r="E88" s="233"/>
      <c r="F88" s="233"/>
      <c r="G88" s="233"/>
      <c r="H88" s="233"/>
      <c r="I88" s="233"/>
      <c r="J88" s="233"/>
      <c r="K88" s="233"/>
      <c r="L88" s="233"/>
      <c r="M88" s="233"/>
      <c r="N88" s="233"/>
      <c r="O88" s="5" t="s">
        <v>12</v>
      </c>
      <c r="P88" s="5" t="s">
        <v>13</v>
      </c>
      <c r="Q88" s="5" t="s">
        <v>14</v>
      </c>
      <c r="R88" s="5" t="s">
        <v>15</v>
      </c>
      <c r="S88" s="5" t="str">
        <f t="shared" si="20"/>
        <v>-</v>
      </c>
      <c r="T88" s="6"/>
      <c r="U88" s="5"/>
      <c r="V88" s="11"/>
      <c r="W88" s="24" t="s">
        <v>30</v>
      </c>
      <c r="X88" s="13">
        <v>87</v>
      </c>
      <c r="Y88" s="13"/>
      <c r="Z88" s="13"/>
      <c r="AA88" s="14"/>
      <c r="AB88" s="96" t="str" cm="1">
        <f t="array" aca="1" ref="AB88" ca="1">IF($X88&lt;&gt;"",INDIRECT("V"&amp;$X88)&amp;"","")</f>
        <v/>
      </c>
      <c r="AC88" s="79" t="str" cm="1">
        <f t="array" aca="1" ref="AC88" ca="1">IF($Y88&lt;&gt;"",INDIRECT("V"&amp;$Y88)&amp;"","")</f>
        <v/>
      </c>
      <c r="AD88" s="97" t="str" cm="1">
        <f t="array" aca="1" ref="AD88" ca="1">IF($Z88&lt;&gt;"",INDIRECT("V"&amp;$Z88)&amp;"","")</f>
        <v/>
      </c>
      <c r="AE88" s="79" t="b">
        <f t="shared" ca="1" si="21"/>
        <v>1</v>
      </c>
      <c r="AF88" s="79">
        <f>MATCH($O88,{"はい","該当"},0)</f>
        <v>1</v>
      </c>
      <c r="AG88" s="79" t="str" cm="1">
        <f t="array" ref="AG88">INDEX($AE$9:$AG$10,$AF88,1)&amp;""</f>
        <v>1. はい</v>
      </c>
      <c r="AH88" s="79" t="str" cm="1">
        <f t="array" ref="AH88">INDEX($AE$9:$AG$10,$AF88,2)&amp;""</f>
        <v>2. いいえ</v>
      </c>
      <c r="AI88" s="79" t="str" cm="1">
        <f t="array" ref="AI88">INDEX($AE$9:$AG$10,$AF88,3)&amp;""</f>
        <v>3. 対象外</v>
      </c>
      <c r="AJ88" s="82" t="str">
        <f t="shared" si="22"/>
        <v>$AE$9:$AG$9</v>
      </c>
    </row>
    <row r="89" spans="2:36" ht="21" customHeight="1">
      <c r="B89" s="15"/>
      <c r="C89" s="233" t="s">
        <v>216</v>
      </c>
      <c r="D89" s="233"/>
      <c r="E89" s="233"/>
      <c r="F89" s="233"/>
      <c r="G89" s="233"/>
      <c r="H89" s="233"/>
      <c r="I89" s="233"/>
      <c r="J89" s="233"/>
      <c r="K89" s="233"/>
      <c r="L89" s="233"/>
      <c r="M89" s="233"/>
      <c r="N89" s="233"/>
      <c r="O89" s="5" t="s">
        <v>12</v>
      </c>
      <c r="P89" s="5" t="s">
        <v>13</v>
      </c>
      <c r="Q89" s="5" t="s">
        <v>14</v>
      </c>
      <c r="R89" s="5" t="s">
        <v>15</v>
      </c>
      <c r="S89" s="5" t="str">
        <f t="shared" si="20"/>
        <v>-</v>
      </c>
      <c r="T89" s="6"/>
      <c r="U89" s="5"/>
      <c r="V89" s="11"/>
      <c r="W89" s="24" t="s">
        <v>30</v>
      </c>
      <c r="X89" s="13">
        <v>87</v>
      </c>
      <c r="Y89" s="13"/>
      <c r="Z89" s="13"/>
      <c r="AA89" s="14"/>
      <c r="AB89" s="96" t="str" cm="1">
        <f t="array" aca="1" ref="AB89" ca="1">IF($X89&lt;&gt;"",INDIRECT("V"&amp;$X89)&amp;"","")</f>
        <v/>
      </c>
      <c r="AC89" s="79" t="str" cm="1">
        <f t="array" aca="1" ref="AC89" ca="1">IF($Y89&lt;&gt;"",INDIRECT("V"&amp;$Y89)&amp;"","")</f>
        <v/>
      </c>
      <c r="AD89" s="97" t="str" cm="1">
        <f t="array" aca="1" ref="AD89" ca="1">IF($Z89&lt;&gt;"",INDIRECT("V"&amp;$Z89)&amp;"","")</f>
        <v/>
      </c>
      <c r="AE89" s="79" t="b">
        <f t="shared" ca="1" si="21"/>
        <v>1</v>
      </c>
      <c r="AF89" s="79">
        <f>MATCH($O89,{"はい","該当"},0)</f>
        <v>1</v>
      </c>
      <c r="AG89" s="79" t="str" cm="1">
        <f t="array" ref="AG89">INDEX($AE$9:$AG$10,$AF89,1)&amp;""</f>
        <v>1. はい</v>
      </c>
      <c r="AH89" s="79" t="str" cm="1">
        <f t="array" ref="AH89">INDEX($AE$9:$AG$10,$AF89,2)&amp;""</f>
        <v>2. いいえ</v>
      </c>
      <c r="AI89" s="79" t="str" cm="1">
        <f t="array" ref="AI89">INDEX($AE$9:$AG$10,$AF89,3)&amp;""</f>
        <v>3. 対象外</v>
      </c>
      <c r="AJ89" s="82" t="str">
        <f t="shared" si="22"/>
        <v>$AE$9:$AG$9</v>
      </c>
    </row>
    <row r="90" spans="2:36" ht="21" customHeight="1">
      <c r="B90" s="15"/>
      <c r="C90" s="233" t="s">
        <v>217</v>
      </c>
      <c r="D90" s="233"/>
      <c r="E90" s="233"/>
      <c r="F90" s="233"/>
      <c r="G90" s="233"/>
      <c r="H90" s="233"/>
      <c r="I90" s="233"/>
      <c r="J90" s="233"/>
      <c r="K90" s="233"/>
      <c r="L90" s="233"/>
      <c r="M90" s="233"/>
      <c r="N90" s="233"/>
      <c r="O90" s="5" t="s">
        <v>12</v>
      </c>
      <c r="P90" s="5" t="s">
        <v>13</v>
      </c>
      <c r="Q90" s="5" t="s">
        <v>14</v>
      </c>
      <c r="R90" s="5" t="s">
        <v>15</v>
      </c>
      <c r="S90" s="5" t="str">
        <f t="shared" si="20"/>
        <v>-</v>
      </c>
      <c r="T90" s="6"/>
      <c r="U90" s="5"/>
      <c r="V90" s="11"/>
      <c r="W90" s="24" t="s">
        <v>30</v>
      </c>
      <c r="X90" s="13">
        <v>87</v>
      </c>
      <c r="Y90" s="13"/>
      <c r="Z90" s="13"/>
      <c r="AA90" s="14"/>
      <c r="AB90" s="96" t="str" cm="1">
        <f t="array" aca="1" ref="AB90" ca="1">IF($X90&lt;&gt;"",INDIRECT("V"&amp;$X90)&amp;"","")</f>
        <v/>
      </c>
      <c r="AC90" s="79" t="str" cm="1">
        <f t="array" aca="1" ref="AC90" ca="1">IF($Y90&lt;&gt;"",INDIRECT("V"&amp;$Y90)&amp;"","")</f>
        <v/>
      </c>
      <c r="AD90" s="97" t="str" cm="1">
        <f t="array" aca="1" ref="AD90" ca="1">IF($Z90&lt;&gt;"",INDIRECT("V"&amp;$Z90)&amp;"","")</f>
        <v/>
      </c>
      <c r="AE90" s="79" t="b">
        <f t="shared" ca="1" si="21"/>
        <v>1</v>
      </c>
      <c r="AF90" s="79">
        <f>MATCH($O90,{"はい","該当"},0)</f>
        <v>1</v>
      </c>
      <c r="AG90" s="79" t="str" cm="1">
        <f t="array" ref="AG90">INDEX($AE$9:$AG$10,$AF90,1)&amp;""</f>
        <v>1. はい</v>
      </c>
      <c r="AH90" s="79" t="str" cm="1">
        <f t="array" ref="AH90">INDEX($AE$9:$AG$10,$AF90,2)&amp;""</f>
        <v>2. いいえ</v>
      </c>
      <c r="AI90" s="79" t="str" cm="1">
        <f t="array" ref="AI90">INDEX($AE$9:$AG$10,$AF90,3)&amp;""</f>
        <v>3. 対象外</v>
      </c>
      <c r="AJ90" s="82" t="str">
        <f t="shared" si="22"/>
        <v>$AE$9:$AG$9</v>
      </c>
    </row>
    <row r="91" spans="2:36" ht="42" customHeight="1">
      <c r="B91" s="234" t="s">
        <v>218</v>
      </c>
      <c r="C91" s="233"/>
      <c r="D91" s="233"/>
      <c r="E91" s="233"/>
      <c r="F91" s="233"/>
      <c r="G91" s="233"/>
      <c r="H91" s="233"/>
      <c r="I91" s="233"/>
      <c r="J91" s="233"/>
      <c r="K91" s="233"/>
      <c r="L91" s="233"/>
      <c r="M91" s="233"/>
      <c r="N91" s="233"/>
      <c r="O91" s="5" t="s">
        <v>12</v>
      </c>
      <c r="P91" s="5" t="s">
        <v>13</v>
      </c>
      <c r="Q91" s="5" t="s">
        <v>14</v>
      </c>
      <c r="R91" s="5" t="s">
        <v>15</v>
      </c>
      <c r="S91" s="5" t="str">
        <f t="shared" si="20"/>
        <v>-</v>
      </c>
      <c r="T91" s="6"/>
      <c r="U91" s="5"/>
      <c r="V91" s="11"/>
      <c r="W91" s="24" t="s">
        <v>30</v>
      </c>
      <c r="X91" s="13"/>
      <c r="Y91" s="13"/>
      <c r="Z91" s="13"/>
      <c r="AA91" s="14"/>
      <c r="AB91" s="96" t="str" cm="1">
        <f t="array" aca="1" ref="AB91" ca="1">IF($X91&lt;&gt;"",INDIRECT("V"&amp;$X91)&amp;"","")</f>
        <v/>
      </c>
      <c r="AC91" s="79" t="str" cm="1">
        <f t="array" aca="1" ref="AC91" ca="1">IF($Y91&lt;&gt;"",INDIRECT("V"&amp;$Y91)&amp;"","")</f>
        <v/>
      </c>
      <c r="AD91" s="97" t="str" cm="1">
        <f t="array" aca="1" ref="AD91" ca="1">IF($Z91&lt;&gt;"",INDIRECT("V"&amp;$Z91)&amp;"","")</f>
        <v/>
      </c>
      <c r="AE91" s="79" t="b">
        <f t="shared" ca="1" si="21"/>
        <v>1</v>
      </c>
      <c r="AF91" s="79">
        <f>MATCH($O91,{"はい","該当"},0)</f>
        <v>1</v>
      </c>
      <c r="AG91" s="79" t="str" cm="1">
        <f t="array" ref="AG91">INDEX($AE$9:$AG$10,$AF91,1)&amp;""</f>
        <v>1. はい</v>
      </c>
      <c r="AH91" s="79" t="str" cm="1">
        <f t="array" ref="AH91">INDEX($AE$9:$AG$10,$AF91,2)&amp;""</f>
        <v>2. いいえ</v>
      </c>
      <c r="AI91" s="79" t="str" cm="1">
        <f t="array" ref="AI91">INDEX($AE$9:$AG$10,$AF91,3)&amp;""</f>
        <v>3. 対象外</v>
      </c>
      <c r="AJ91" s="82" t="str">
        <f t="shared" si="22"/>
        <v>$AE$9:$AG$9</v>
      </c>
    </row>
    <row r="92" spans="2:36" ht="35.4" customHeight="1">
      <c r="B92" s="186" t="s">
        <v>396</v>
      </c>
      <c r="C92" s="187"/>
      <c r="D92" s="187"/>
      <c r="E92" s="187"/>
      <c r="F92" s="187"/>
      <c r="G92" s="187"/>
      <c r="H92" s="187"/>
      <c r="I92" s="187"/>
      <c r="J92" s="187"/>
      <c r="K92" s="187"/>
      <c r="L92" s="187"/>
      <c r="M92" s="187"/>
      <c r="N92" s="187"/>
      <c r="O92" s="5" t="s">
        <v>12</v>
      </c>
      <c r="P92" s="5" t="s">
        <v>13</v>
      </c>
      <c r="Q92" s="5" t="s">
        <v>14</v>
      </c>
      <c r="R92" s="5" t="s">
        <v>15</v>
      </c>
      <c r="S92" s="5" t="str">
        <f t="shared" si="20"/>
        <v>-</v>
      </c>
      <c r="T92" s="6"/>
      <c r="U92" s="5"/>
      <c r="V92" s="11"/>
      <c r="W92" s="24" t="s">
        <v>30</v>
      </c>
      <c r="X92" s="13"/>
      <c r="Y92" s="13"/>
      <c r="Z92" s="13"/>
      <c r="AA92" s="14"/>
      <c r="AB92" s="96" t="str" cm="1">
        <f t="array" aca="1" ref="AB92" ca="1">IF($X92&lt;&gt;"",INDIRECT("V"&amp;$X92)&amp;"","")</f>
        <v/>
      </c>
      <c r="AC92" s="79" t="str" cm="1">
        <f t="array" aca="1" ref="AC92" ca="1">IF($Y92&lt;&gt;"",INDIRECT("V"&amp;$Y92)&amp;"","")</f>
        <v/>
      </c>
      <c r="AD92" s="97" t="str" cm="1">
        <f t="array" aca="1" ref="AD92" ca="1">IF($Z92&lt;&gt;"",INDIRECT("V"&amp;$Z92)&amp;"","")</f>
        <v/>
      </c>
      <c r="AE92" s="79" t="b">
        <f t="shared" ca="1" si="21"/>
        <v>1</v>
      </c>
      <c r="AF92" s="79">
        <f>MATCH($O92,{"はい","該当"},0)</f>
        <v>1</v>
      </c>
      <c r="AG92" s="79" t="str" cm="1">
        <f t="array" ref="AG92">INDEX($AE$9:$AG$10,$AF92,1)&amp;""</f>
        <v>1. はい</v>
      </c>
      <c r="AH92" s="79" t="str" cm="1">
        <f t="array" ref="AH92">INDEX($AE$9:$AG$10,$AF92,2)&amp;""</f>
        <v>2. いいえ</v>
      </c>
      <c r="AI92" s="79" t="str" cm="1">
        <f t="array" ref="AI92">INDEX($AE$9:$AG$10,$AF92,3)&amp;""</f>
        <v>3. 対象外</v>
      </c>
      <c r="AJ92" s="82" t="str">
        <f t="shared" si="22"/>
        <v>$AE$9:$AG$9</v>
      </c>
    </row>
    <row r="93" spans="2:36" ht="21" customHeight="1">
      <c r="B93" s="197" t="s">
        <v>219</v>
      </c>
      <c r="C93" s="193"/>
      <c r="D93" s="193"/>
      <c r="E93" s="193"/>
      <c r="F93" s="193"/>
      <c r="G93" s="193"/>
      <c r="H93" s="193"/>
      <c r="I93" s="193"/>
      <c r="J93" s="193"/>
      <c r="K93" s="193"/>
      <c r="L93" s="193"/>
      <c r="M93" s="193"/>
      <c r="N93" s="193"/>
      <c r="O93" s="5" t="s">
        <v>12</v>
      </c>
      <c r="P93" s="5" t="s">
        <v>13</v>
      </c>
      <c r="Q93" s="5" t="s">
        <v>14</v>
      </c>
      <c r="R93" s="5" t="s">
        <v>15</v>
      </c>
      <c r="S93" s="5" t="str">
        <f t="shared" si="20"/>
        <v>-</v>
      </c>
      <c r="T93" s="6"/>
      <c r="U93" s="5"/>
      <c r="V93" s="11"/>
      <c r="W93" s="24" t="s">
        <v>30</v>
      </c>
      <c r="X93" s="13"/>
      <c r="Y93" s="13"/>
      <c r="Z93" s="13"/>
      <c r="AA93" s="14"/>
      <c r="AB93" s="96" t="str" cm="1">
        <f t="array" aca="1" ref="AB93" ca="1">IF($X93&lt;&gt;"",INDIRECT("V"&amp;$X93)&amp;"","")</f>
        <v/>
      </c>
      <c r="AC93" s="79" t="str" cm="1">
        <f t="array" aca="1" ref="AC93" ca="1">IF($Y93&lt;&gt;"",INDIRECT("V"&amp;$Y93)&amp;"","")</f>
        <v/>
      </c>
      <c r="AD93" s="97" t="str" cm="1">
        <f t="array" aca="1" ref="AD93" ca="1">IF($Z93&lt;&gt;"",INDIRECT("V"&amp;$Z93)&amp;"","")</f>
        <v/>
      </c>
      <c r="AE93" s="79" t="b">
        <f t="shared" ca="1" si="21"/>
        <v>1</v>
      </c>
      <c r="AF93" s="79">
        <f>MATCH($O93,{"はい","該当"},0)</f>
        <v>1</v>
      </c>
      <c r="AG93" s="79" t="str" cm="1">
        <f t="array" ref="AG93">INDEX($AE$9:$AG$10,$AF93,1)&amp;""</f>
        <v>1. はい</v>
      </c>
      <c r="AH93" s="79" t="str" cm="1">
        <f t="array" ref="AH93">INDEX($AE$9:$AG$10,$AF93,2)&amp;""</f>
        <v>2. いいえ</v>
      </c>
      <c r="AI93" s="79" t="str" cm="1">
        <f t="array" ref="AI93">INDEX($AE$9:$AG$10,$AF93,3)&amp;""</f>
        <v>3. 対象外</v>
      </c>
      <c r="AJ93" s="82" t="str">
        <f t="shared" si="22"/>
        <v>$AE$9:$AG$9</v>
      </c>
    </row>
    <row r="94" spans="2:36" hidden="1"/>
    <row r="95" spans="2:36" ht="21" customHeight="1">
      <c r="B95" s="188" t="s">
        <v>220</v>
      </c>
      <c r="C95" s="189"/>
      <c r="D95" s="189"/>
      <c r="E95" s="189"/>
      <c r="F95" s="189"/>
      <c r="G95" s="189"/>
      <c r="H95" s="189"/>
      <c r="I95" s="189"/>
      <c r="J95" s="189"/>
      <c r="K95" s="189"/>
      <c r="L95" s="189"/>
      <c r="M95" s="189"/>
      <c r="N95" s="189"/>
      <c r="O95" s="189"/>
      <c r="P95" s="189"/>
      <c r="Q95" s="189"/>
      <c r="R95" s="189"/>
      <c r="S95" s="189"/>
      <c r="T95" s="190"/>
      <c r="V95" s="90"/>
      <c r="W95" s="91"/>
      <c r="AB95" s="78"/>
      <c r="AC95" s="79"/>
      <c r="AD95" s="97"/>
      <c r="AE95" s="79"/>
      <c r="AF95" s="79"/>
      <c r="AG95" s="79"/>
      <c r="AH95" s="79"/>
      <c r="AI95" s="79"/>
      <c r="AJ95" s="82"/>
    </row>
    <row r="96" spans="2:36" ht="21" customHeight="1">
      <c r="B96" s="236" t="s">
        <v>221</v>
      </c>
      <c r="C96" s="237"/>
      <c r="D96" s="237"/>
      <c r="E96" s="237"/>
      <c r="F96" s="237"/>
      <c r="G96" s="237"/>
      <c r="H96" s="237"/>
      <c r="I96" s="237"/>
      <c r="J96" s="237"/>
      <c r="K96" s="237"/>
      <c r="L96" s="237"/>
      <c r="M96" s="237"/>
      <c r="N96" s="237"/>
      <c r="O96" s="5" t="s">
        <v>12</v>
      </c>
      <c r="P96" s="5" t="s">
        <v>13</v>
      </c>
      <c r="Q96" s="5" t="s">
        <v>14</v>
      </c>
      <c r="R96" s="5" t="s">
        <v>15</v>
      </c>
      <c r="S96" s="5" t="str">
        <f t="shared" ref="S96:S100" si="23">IF(W96="","",IF(W96="-","-",""&amp;W96&amp;""))</f>
        <v>-</v>
      </c>
      <c r="T96" s="6"/>
      <c r="U96" s="5"/>
      <c r="V96" s="11"/>
      <c r="W96" s="24" t="s">
        <v>30</v>
      </c>
      <c r="X96" s="13"/>
      <c r="Y96" s="13"/>
      <c r="Z96" s="13"/>
      <c r="AA96" s="14"/>
      <c r="AB96" s="96" t="str" cm="1">
        <f t="array" aca="1" ref="AB96" ca="1">IF($X96&lt;&gt;"",INDIRECT("V"&amp;$X96)&amp;"","")</f>
        <v/>
      </c>
      <c r="AC96" s="79" t="str" cm="1">
        <f t="array" aca="1" ref="AC96" ca="1">IF($Y96&lt;&gt;"",INDIRECT("V"&amp;$Y96)&amp;"","")</f>
        <v/>
      </c>
      <c r="AD96" s="97" t="str" cm="1">
        <f t="array" aca="1" ref="AD96" ca="1">IF($Z96&lt;&gt;"",INDIRECT("V"&amp;$Z96)&amp;"","")</f>
        <v/>
      </c>
      <c r="AE96" s="79" t="b">
        <f t="shared" ref="AE96:AE111" ca="1" si="24">AND(OR($AB96="",$AB96=$AE$9,$AB96=$AE$10),OR($AC96="",$AC96=$AE$9,$AC96=$AE$10),OR($AD96="",$AD96=$AE$9,$AD96=$AE$10))</f>
        <v>1</v>
      </c>
      <c r="AF96" s="79">
        <f>MATCH($O96,{"はい","該当"},0)</f>
        <v>1</v>
      </c>
      <c r="AG96" s="79" t="str" cm="1">
        <f t="array" ref="AG96">INDEX($AE$9:$AG$10,$AF96,1)&amp;""</f>
        <v>1. はい</v>
      </c>
      <c r="AH96" s="79" t="str" cm="1">
        <f t="array" ref="AH96">INDEX($AE$9:$AG$10,$AF96,2)&amp;""</f>
        <v>2. いいえ</v>
      </c>
      <c r="AI96" s="79" t="str" cm="1">
        <f t="array" ref="AI96">INDEX($AE$9:$AG$10,$AF96,3)&amp;""</f>
        <v>3. 対象外</v>
      </c>
      <c r="AJ96" s="82" t="str">
        <f t="shared" ref="AJ96:AJ111" si="25">IF(AF96=1, "$AE$9:$AG$9", IF(AF96=2, "$AE$10:$AF$10", ""))</f>
        <v>$AE$9:$AG$9</v>
      </c>
    </row>
    <row r="97" spans="2:36" ht="21" customHeight="1">
      <c r="B97" s="238" t="s">
        <v>222</v>
      </c>
      <c r="C97" s="239"/>
      <c r="D97" s="239"/>
      <c r="E97" s="239"/>
      <c r="F97" s="239"/>
      <c r="G97" s="239"/>
      <c r="H97" s="239"/>
      <c r="I97" s="239"/>
      <c r="J97" s="239"/>
      <c r="K97" s="239"/>
      <c r="L97" s="239"/>
      <c r="M97" s="239"/>
      <c r="N97" s="239"/>
      <c r="O97" s="5" t="s">
        <v>12</v>
      </c>
      <c r="P97" s="5" t="s">
        <v>13</v>
      </c>
      <c r="Q97" s="5" t="s">
        <v>14</v>
      </c>
      <c r="R97" s="5" t="s">
        <v>15</v>
      </c>
      <c r="S97" s="5" t="str">
        <f t="shared" si="23"/>
        <v>-</v>
      </c>
      <c r="T97" s="6"/>
      <c r="U97" s="5"/>
      <c r="V97" s="11"/>
      <c r="W97" s="24" t="s">
        <v>30</v>
      </c>
      <c r="X97" s="13"/>
      <c r="Y97" s="13"/>
      <c r="Z97" s="13"/>
      <c r="AA97" s="14"/>
      <c r="AB97" s="96" t="str" cm="1">
        <f t="array" aca="1" ref="AB97" ca="1">IF($X97&lt;&gt;"",INDIRECT("V"&amp;$X97)&amp;"","")</f>
        <v/>
      </c>
      <c r="AC97" s="79" t="str" cm="1">
        <f t="array" aca="1" ref="AC97" ca="1">IF($Y97&lt;&gt;"",INDIRECT("V"&amp;$Y97)&amp;"","")</f>
        <v/>
      </c>
      <c r="AD97" s="97" t="str" cm="1">
        <f t="array" aca="1" ref="AD97" ca="1">IF($Z97&lt;&gt;"",INDIRECT("V"&amp;$Z97)&amp;"","")</f>
        <v/>
      </c>
      <c r="AE97" s="79" t="b">
        <f t="shared" ca="1" si="24"/>
        <v>1</v>
      </c>
      <c r="AF97" s="79">
        <f>MATCH($O97,{"はい","該当"},0)</f>
        <v>1</v>
      </c>
      <c r="AG97" s="79" t="str" cm="1">
        <f t="array" ref="AG97">INDEX($AE$9:$AG$10,$AF97,1)&amp;""</f>
        <v>1. はい</v>
      </c>
      <c r="AH97" s="79" t="str" cm="1">
        <f t="array" ref="AH97">INDEX($AE$9:$AG$10,$AF97,2)&amp;""</f>
        <v>2. いいえ</v>
      </c>
      <c r="AI97" s="79" t="str" cm="1">
        <f t="array" ref="AI97">INDEX($AE$9:$AG$10,$AF97,3)&amp;""</f>
        <v>3. 対象外</v>
      </c>
      <c r="AJ97" s="82" t="str">
        <f t="shared" si="25"/>
        <v>$AE$9:$AG$9</v>
      </c>
    </row>
    <row r="98" spans="2:36" ht="33" customHeight="1">
      <c r="B98" s="238" t="s">
        <v>223</v>
      </c>
      <c r="C98" s="239"/>
      <c r="D98" s="239"/>
      <c r="E98" s="239"/>
      <c r="F98" s="239"/>
      <c r="G98" s="239"/>
      <c r="H98" s="239"/>
      <c r="I98" s="239"/>
      <c r="J98" s="239"/>
      <c r="K98" s="239"/>
      <c r="L98" s="239"/>
      <c r="M98" s="239"/>
      <c r="N98" s="239"/>
      <c r="O98" s="5" t="s">
        <v>12</v>
      </c>
      <c r="P98" s="5" t="s">
        <v>13</v>
      </c>
      <c r="Q98" s="5" t="s">
        <v>14</v>
      </c>
      <c r="R98" s="5" t="s">
        <v>15</v>
      </c>
      <c r="S98" s="5" t="str">
        <f t="shared" si="23"/>
        <v>-</v>
      </c>
      <c r="T98" s="6"/>
      <c r="U98" s="5"/>
      <c r="V98" s="11"/>
      <c r="W98" s="24" t="s">
        <v>30</v>
      </c>
      <c r="X98" s="13"/>
      <c r="Y98" s="13"/>
      <c r="Z98" s="13"/>
      <c r="AA98" s="14"/>
      <c r="AB98" s="96" t="str" cm="1">
        <f t="array" aca="1" ref="AB98" ca="1">IF($X98&lt;&gt;"",INDIRECT("V"&amp;$X98)&amp;"","")</f>
        <v/>
      </c>
      <c r="AC98" s="79" t="str" cm="1">
        <f t="array" aca="1" ref="AC98" ca="1">IF($Y98&lt;&gt;"",INDIRECT("V"&amp;$Y98)&amp;"","")</f>
        <v/>
      </c>
      <c r="AD98" s="97" t="str" cm="1">
        <f t="array" aca="1" ref="AD98" ca="1">IF($Z98&lt;&gt;"",INDIRECT("V"&amp;$Z98)&amp;"","")</f>
        <v/>
      </c>
      <c r="AE98" s="79" t="b">
        <f t="shared" ca="1" si="24"/>
        <v>1</v>
      </c>
      <c r="AF98" s="79">
        <f>MATCH($O98,{"はい","該当"},0)</f>
        <v>1</v>
      </c>
      <c r="AG98" s="79" t="str" cm="1">
        <f t="array" ref="AG98">INDEX($AE$9:$AG$10,$AF98,1)&amp;""</f>
        <v>1. はい</v>
      </c>
      <c r="AH98" s="79" t="str" cm="1">
        <f t="array" ref="AH98">INDEX($AE$9:$AG$10,$AF98,2)&amp;""</f>
        <v>2. いいえ</v>
      </c>
      <c r="AI98" s="79" t="str" cm="1">
        <f t="array" ref="AI98">INDEX($AE$9:$AG$10,$AF98,3)&amp;""</f>
        <v>3. 対象外</v>
      </c>
      <c r="AJ98" s="82" t="str">
        <f t="shared" si="25"/>
        <v>$AE$9:$AG$9</v>
      </c>
    </row>
    <row r="99" spans="2:36" ht="21" customHeight="1">
      <c r="B99" s="197" t="s">
        <v>224</v>
      </c>
      <c r="C99" s="193"/>
      <c r="D99" s="193"/>
      <c r="E99" s="193"/>
      <c r="F99" s="193"/>
      <c r="G99" s="193"/>
      <c r="H99" s="193"/>
      <c r="I99" s="193"/>
      <c r="J99" s="193"/>
      <c r="K99" s="193"/>
      <c r="L99" s="193"/>
      <c r="M99" s="193"/>
      <c r="N99" s="193"/>
      <c r="O99" s="5" t="s">
        <v>12</v>
      </c>
      <c r="P99" s="5" t="s">
        <v>13</v>
      </c>
      <c r="Q99" s="5" t="s">
        <v>14</v>
      </c>
      <c r="R99" s="5" t="s">
        <v>15</v>
      </c>
      <c r="S99" s="5" t="str">
        <f t="shared" si="23"/>
        <v>-</v>
      </c>
      <c r="T99" s="6"/>
      <c r="U99" s="5"/>
      <c r="V99" s="11"/>
      <c r="W99" s="24" t="s">
        <v>30</v>
      </c>
      <c r="X99" s="13"/>
      <c r="Y99" s="13"/>
      <c r="Z99" s="13"/>
      <c r="AA99" s="14"/>
      <c r="AB99" s="96" t="str" cm="1">
        <f t="array" aca="1" ref="AB99" ca="1">IF($X99&lt;&gt;"",INDIRECT("V"&amp;$X99)&amp;"","")</f>
        <v/>
      </c>
      <c r="AC99" s="79" t="str" cm="1">
        <f t="array" aca="1" ref="AC99" ca="1">IF($Y99&lt;&gt;"",INDIRECT("V"&amp;$Y99)&amp;"","")</f>
        <v/>
      </c>
      <c r="AD99" s="97" t="str" cm="1">
        <f t="array" aca="1" ref="AD99" ca="1">IF($Z99&lt;&gt;"",INDIRECT("V"&amp;$Z99)&amp;"","")</f>
        <v/>
      </c>
      <c r="AE99" s="79" t="b">
        <f t="shared" ca="1" si="24"/>
        <v>1</v>
      </c>
      <c r="AF99" s="79">
        <f>MATCH($O99,{"はい","該当"},0)</f>
        <v>1</v>
      </c>
      <c r="AG99" s="79" t="str" cm="1">
        <f t="array" ref="AG99">INDEX($AE$9:$AG$10,$AF99,1)&amp;""</f>
        <v>1. はい</v>
      </c>
      <c r="AH99" s="79" t="str" cm="1">
        <f t="array" ref="AH99">INDEX($AE$9:$AG$10,$AF99,2)&amp;""</f>
        <v>2. いいえ</v>
      </c>
      <c r="AI99" s="79" t="str" cm="1">
        <f t="array" ref="AI99">INDEX($AE$9:$AG$10,$AF99,3)&amp;""</f>
        <v>3. 対象外</v>
      </c>
      <c r="AJ99" s="82" t="str">
        <f t="shared" si="25"/>
        <v>$AE$9:$AG$9</v>
      </c>
    </row>
    <row r="100" spans="2:36" ht="42" customHeight="1">
      <c r="B100" s="234" t="s">
        <v>225</v>
      </c>
      <c r="C100" s="233"/>
      <c r="D100" s="233"/>
      <c r="E100" s="233"/>
      <c r="F100" s="233"/>
      <c r="G100" s="233"/>
      <c r="H100" s="233"/>
      <c r="I100" s="233"/>
      <c r="J100" s="233"/>
      <c r="K100" s="233"/>
      <c r="L100" s="233"/>
      <c r="M100" s="233"/>
      <c r="N100" s="233"/>
      <c r="O100" s="5" t="s">
        <v>12</v>
      </c>
      <c r="P100" s="5" t="s">
        <v>13</v>
      </c>
      <c r="Q100" s="5" t="s">
        <v>14</v>
      </c>
      <c r="R100" s="5" t="s">
        <v>15</v>
      </c>
      <c r="S100" s="5" t="str">
        <f t="shared" si="23"/>
        <v>-</v>
      </c>
      <c r="T100" s="6"/>
      <c r="U100" s="5"/>
      <c r="V100" s="11"/>
      <c r="W100" s="24" t="s">
        <v>30</v>
      </c>
      <c r="X100" s="13"/>
      <c r="Y100" s="13"/>
      <c r="Z100" s="13"/>
      <c r="AA100" s="14"/>
      <c r="AB100" s="96" t="str" cm="1">
        <f t="array" aca="1" ref="AB100" ca="1">IF($X100&lt;&gt;"",INDIRECT("V"&amp;$X100)&amp;"","")</f>
        <v/>
      </c>
      <c r="AC100" s="79" t="str" cm="1">
        <f t="array" aca="1" ref="AC100" ca="1">IF($Y100&lt;&gt;"",INDIRECT("V"&amp;$Y100)&amp;"","")</f>
        <v/>
      </c>
      <c r="AD100" s="97" t="str" cm="1">
        <f t="array" aca="1" ref="AD100" ca="1">IF($Z100&lt;&gt;"",INDIRECT("V"&amp;$Z100)&amp;"","")</f>
        <v/>
      </c>
      <c r="AE100" s="79" t="b">
        <f t="shared" ca="1" si="24"/>
        <v>1</v>
      </c>
      <c r="AF100" s="79">
        <f>MATCH($O100,{"はい","該当"},0)</f>
        <v>1</v>
      </c>
      <c r="AG100" s="79" t="str" cm="1">
        <f t="array" ref="AG100">INDEX($AE$9:$AG$10,$AF100,1)&amp;""</f>
        <v>1. はい</v>
      </c>
      <c r="AH100" s="79" t="str" cm="1">
        <f t="array" ref="AH100">INDEX($AE$9:$AG$10,$AF100,2)&amp;""</f>
        <v>2. いいえ</v>
      </c>
      <c r="AI100" s="79" t="str" cm="1">
        <f t="array" ref="AI100">INDEX($AE$9:$AG$10,$AF100,3)&amp;""</f>
        <v>3. 対象外</v>
      </c>
      <c r="AJ100" s="82" t="str">
        <f t="shared" si="25"/>
        <v>$AE$9:$AG$9</v>
      </c>
    </row>
    <row r="101" spans="2:36" ht="21" customHeight="1">
      <c r="B101" s="197" t="s">
        <v>226</v>
      </c>
      <c r="C101" s="193"/>
      <c r="D101" s="193"/>
      <c r="E101" s="193"/>
      <c r="F101" s="193"/>
      <c r="G101" s="193"/>
      <c r="H101" s="193"/>
      <c r="I101" s="193"/>
      <c r="J101" s="193"/>
      <c r="K101" s="193"/>
      <c r="L101" s="193"/>
      <c r="M101" s="193"/>
      <c r="N101" s="193"/>
      <c r="O101" s="5" t="s">
        <v>12</v>
      </c>
      <c r="P101" s="5" t="s">
        <v>13</v>
      </c>
      <c r="Q101" s="5" t="s">
        <v>14</v>
      </c>
      <c r="R101" s="5" t="s">
        <v>15</v>
      </c>
      <c r="S101" s="5" t="str">
        <f>IF(W101="","",IF(W101="-","-",""&amp;W101&amp;""))</f>
        <v>-</v>
      </c>
      <c r="T101" s="6"/>
      <c r="U101" s="5"/>
      <c r="V101" s="11"/>
      <c r="W101" s="24" t="s">
        <v>30</v>
      </c>
      <c r="X101" s="13"/>
      <c r="Y101" s="13"/>
      <c r="Z101" s="13"/>
      <c r="AA101" s="14"/>
      <c r="AB101" s="96" t="str" cm="1">
        <f t="array" aca="1" ref="AB101" ca="1">IF($X101&lt;&gt;"",INDIRECT("V"&amp;$X101)&amp;"","")</f>
        <v/>
      </c>
      <c r="AC101" s="79" t="str" cm="1">
        <f t="array" aca="1" ref="AC101" ca="1">IF($Y101&lt;&gt;"",INDIRECT("V"&amp;$Y101)&amp;"","")</f>
        <v/>
      </c>
      <c r="AD101" s="97" t="str" cm="1">
        <f t="array" aca="1" ref="AD101" ca="1">IF($Z101&lt;&gt;"",INDIRECT("V"&amp;$Z101)&amp;"","")</f>
        <v/>
      </c>
      <c r="AE101" s="79" t="b">
        <f t="shared" ca="1" si="24"/>
        <v>1</v>
      </c>
      <c r="AF101" s="79">
        <f>MATCH($O101,{"はい","該当"},0)</f>
        <v>1</v>
      </c>
      <c r="AG101" s="79" t="str" cm="1">
        <f t="array" ref="AG101">INDEX($AE$9:$AG$10,$AF101,1)&amp;""</f>
        <v>1. はい</v>
      </c>
      <c r="AH101" s="79" t="str" cm="1">
        <f t="array" ref="AH101">INDEX($AE$9:$AG$10,$AF101,2)&amp;""</f>
        <v>2. いいえ</v>
      </c>
      <c r="AI101" s="79" t="str" cm="1">
        <f t="array" ref="AI101">INDEX($AE$9:$AG$10,$AF101,3)&amp;""</f>
        <v>3. 対象外</v>
      </c>
      <c r="AJ101" s="82" t="str">
        <f t="shared" si="25"/>
        <v>$AE$9:$AG$9</v>
      </c>
    </row>
    <row r="102" spans="2:36" ht="21" customHeight="1">
      <c r="B102" s="197" t="s">
        <v>227</v>
      </c>
      <c r="C102" s="193"/>
      <c r="D102" s="193"/>
      <c r="E102" s="193"/>
      <c r="F102" s="193"/>
      <c r="G102" s="193"/>
      <c r="H102" s="193"/>
      <c r="I102" s="193"/>
      <c r="J102" s="193"/>
      <c r="K102" s="193"/>
      <c r="L102" s="193"/>
      <c r="M102" s="193"/>
      <c r="N102" s="193"/>
      <c r="O102" s="5" t="s">
        <v>12</v>
      </c>
      <c r="P102" s="5" t="s">
        <v>13</v>
      </c>
      <c r="Q102" s="5" t="s">
        <v>14</v>
      </c>
      <c r="R102" s="5" t="s">
        <v>15</v>
      </c>
      <c r="S102" s="5" t="str">
        <f t="shared" ref="S102:S110" si="26">IF(W102="","",IF(W102="-","-",""&amp;W102&amp;""))</f>
        <v>-</v>
      </c>
      <c r="T102" s="6"/>
      <c r="U102" s="5"/>
      <c r="V102" s="11"/>
      <c r="W102" s="24" t="s">
        <v>30</v>
      </c>
      <c r="X102" s="13"/>
      <c r="Y102" s="13"/>
      <c r="Z102" s="13"/>
      <c r="AA102" s="14"/>
      <c r="AB102" s="96" t="str" cm="1">
        <f t="array" aca="1" ref="AB102" ca="1">IF($X102&lt;&gt;"",INDIRECT("V"&amp;$X102)&amp;"","")</f>
        <v/>
      </c>
      <c r="AC102" s="79" t="str" cm="1">
        <f t="array" aca="1" ref="AC102" ca="1">IF($Y102&lt;&gt;"",INDIRECT("V"&amp;$Y102)&amp;"","")</f>
        <v/>
      </c>
      <c r="AD102" s="97" t="str" cm="1">
        <f t="array" aca="1" ref="AD102" ca="1">IF($Z102&lt;&gt;"",INDIRECT("V"&amp;$Z102)&amp;"","")</f>
        <v/>
      </c>
      <c r="AE102" s="79" t="b">
        <f t="shared" ca="1" si="24"/>
        <v>1</v>
      </c>
      <c r="AF102" s="79">
        <f>MATCH($O102,{"はい","該当"},0)</f>
        <v>1</v>
      </c>
      <c r="AG102" s="79" t="str" cm="1">
        <f t="array" ref="AG102">INDEX($AE$9:$AG$10,$AF102,1)&amp;""</f>
        <v>1. はい</v>
      </c>
      <c r="AH102" s="79" t="str" cm="1">
        <f t="array" ref="AH102">INDEX($AE$9:$AG$10,$AF102,2)&amp;""</f>
        <v>2. いいえ</v>
      </c>
      <c r="AI102" s="79" t="str" cm="1">
        <f t="array" ref="AI102">INDEX($AE$9:$AG$10,$AF102,3)&amp;""</f>
        <v>3. 対象外</v>
      </c>
      <c r="AJ102" s="82" t="str">
        <f t="shared" si="25"/>
        <v>$AE$9:$AG$9</v>
      </c>
    </row>
    <row r="103" spans="2:36" ht="21" customHeight="1">
      <c r="B103" s="197" t="s">
        <v>228</v>
      </c>
      <c r="C103" s="193"/>
      <c r="D103" s="193"/>
      <c r="E103" s="193"/>
      <c r="F103" s="193"/>
      <c r="G103" s="193"/>
      <c r="H103" s="193"/>
      <c r="I103" s="193"/>
      <c r="J103" s="193"/>
      <c r="K103" s="193"/>
      <c r="L103" s="193"/>
      <c r="M103" s="193"/>
      <c r="N103" s="193"/>
      <c r="O103" s="5" t="s">
        <v>12</v>
      </c>
      <c r="P103" s="5" t="s">
        <v>13</v>
      </c>
      <c r="Q103" s="5" t="s">
        <v>14</v>
      </c>
      <c r="R103" s="5" t="s">
        <v>15</v>
      </c>
      <c r="S103" s="5" t="str">
        <f t="shared" si="26"/>
        <v>-</v>
      </c>
      <c r="T103" s="6"/>
      <c r="U103" s="5"/>
      <c r="V103" s="11"/>
      <c r="W103" s="24" t="s">
        <v>30</v>
      </c>
      <c r="X103" s="13"/>
      <c r="Y103" s="13"/>
      <c r="Z103" s="13"/>
      <c r="AA103" s="14"/>
      <c r="AB103" s="96" t="str" cm="1">
        <f t="array" aca="1" ref="AB103" ca="1">IF($X103&lt;&gt;"",INDIRECT("V"&amp;$X103)&amp;"","")</f>
        <v/>
      </c>
      <c r="AC103" s="79" t="str" cm="1">
        <f t="array" aca="1" ref="AC103" ca="1">IF($Y103&lt;&gt;"",INDIRECT("V"&amp;$Y103)&amp;"","")</f>
        <v/>
      </c>
      <c r="AD103" s="97" t="str" cm="1">
        <f t="array" aca="1" ref="AD103" ca="1">IF($Z103&lt;&gt;"",INDIRECT("V"&amp;$Z103)&amp;"","")</f>
        <v/>
      </c>
      <c r="AE103" s="79" t="b">
        <f t="shared" ca="1" si="24"/>
        <v>1</v>
      </c>
      <c r="AF103" s="79">
        <f>MATCH($O103,{"はい","該当"},0)</f>
        <v>1</v>
      </c>
      <c r="AG103" s="79" t="str" cm="1">
        <f t="array" ref="AG103">INDEX($AE$9:$AG$10,$AF103,1)&amp;""</f>
        <v>1. はい</v>
      </c>
      <c r="AH103" s="79" t="str" cm="1">
        <f t="array" ref="AH103">INDEX($AE$9:$AG$10,$AF103,2)&amp;""</f>
        <v>2. いいえ</v>
      </c>
      <c r="AI103" s="79" t="str" cm="1">
        <f t="array" ref="AI103">INDEX($AE$9:$AG$10,$AF103,3)&amp;""</f>
        <v>3. 対象外</v>
      </c>
      <c r="AJ103" s="82" t="str">
        <f t="shared" si="25"/>
        <v>$AE$9:$AG$9</v>
      </c>
    </row>
    <row r="104" spans="2:36" ht="21" customHeight="1">
      <c r="B104" s="15"/>
      <c r="C104" s="193" t="s">
        <v>229</v>
      </c>
      <c r="D104" s="193"/>
      <c r="E104" s="193"/>
      <c r="F104" s="193"/>
      <c r="G104" s="193"/>
      <c r="H104" s="193"/>
      <c r="I104" s="193"/>
      <c r="J104" s="193"/>
      <c r="K104" s="193"/>
      <c r="L104" s="193"/>
      <c r="M104" s="193"/>
      <c r="N104" s="193"/>
      <c r="O104" s="5" t="s">
        <v>12</v>
      </c>
      <c r="P104" s="5" t="s">
        <v>13</v>
      </c>
      <c r="Q104" s="5" t="s">
        <v>14</v>
      </c>
      <c r="R104" s="5" t="s">
        <v>15</v>
      </c>
      <c r="S104" s="5" t="str">
        <f t="shared" si="26"/>
        <v>-</v>
      </c>
      <c r="T104" s="6"/>
      <c r="U104" s="5"/>
      <c r="V104" s="11"/>
      <c r="W104" s="24" t="s">
        <v>30</v>
      </c>
      <c r="X104" s="13">
        <v>103</v>
      </c>
      <c r="Y104" s="13"/>
      <c r="Z104" s="13"/>
      <c r="AA104" s="14"/>
      <c r="AB104" s="96" t="str" cm="1">
        <f t="array" aca="1" ref="AB104" ca="1">IF($X104&lt;&gt;"",INDIRECT("V"&amp;$X104)&amp;"","")</f>
        <v/>
      </c>
      <c r="AC104" s="79" t="str" cm="1">
        <f t="array" aca="1" ref="AC104" ca="1">IF($Y104&lt;&gt;"",INDIRECT("V"&amp;$Y104)&amp;"","")</f>
        <v/>
      </c>
      <c r="AD104" s="97" t="str" cm="1">
        <f t="array" aca="1" ref="AD104" ca="1">IF($Z104&lt;&gt;"",INDIRECT("V"&amp;$Z104)&amp;"","")</f>
        <v/>
      </c>
      <c r="AE104" s="79" t="b">
        <f t="shared" ca="1" si="24"/>
        <v>1</v>
      </c>
      <c r="AF104" s="79">
        <f>MATCH($O104,{"はい","該当"},0)</f>
        <v>1</v>
      </c>
      <c r="AG104" s="79" t="str" cm="1">
        <f t="array" ref="AG104">INDEX($AE$9:$AG$10,$AF104,1)&amp;""</f>
        <v>1. はい</v>
      </c>
      <c r="AH104" s="79" t="str" cm="1">
        <f t="array" ref="AH104">INDEX($AE$9:$AG$10,$AF104,2)&amp;""</f>
        <v>2. いいえ</v>
      </c>
      <c r="AI104" s="79" t="str" cm="1">
        <f t="array" ref="AI104">INDEX($AE$9:$AG$10,$AF104,3)&amp;""</f>
        <v>3. 対象外</v>
      </c>
      <c r="AJ104" s="82" t="str">
        <f t="shared" si="25"/>
        <v>$AE$9:$AG$9</v>
      </c>
    </row>
    <row r="105" spans="2:36" ht="21" customHeight="1">
      <c r="B105" s="197" t="s">
        <v>230</v>
      </c>
      <c r="C105" s="193"/>
      <c r="D105" s="193"/>
      <c r="E105" s="193"/>
      <c r="F105" s="193"/>
      <c r="G105" s="193"/>
      <c r="H105" s="193"/>
      <c r="I105" s="193"/>
      <c r="J105" s="193"/>
      <c r="K105" s="193"/>
      <c r="L105" s="193"/>
      <c r="M105" s="193"/>
      <c r="N105" s="193"/>
      <c r="O105" s="5" t="s">
        <v>12</v>
      </c>
      <c r="P105" s="5" t="s">
        <v>13</v>
      </c>
      <c r="Q105" s="5" t="s">
        <v>14</v>
      </c>
      <c r="R105" s="5" t="s">
        <v>15</v>
      </c>
      <c r="S105" s="5" t="str">
        <f t="shared" si="26"/>
        <v>-</v>
      </c>
      <c r="T105" s="6"/>
      <c r="U105" s="5"/>
      <c r="V105" s="11"/>
      <c r="W105" s="24" t="s">
        <v>30</v>
      </c>
      <c r="X105" s="13"/>
      <c r="Y105" s="13"/>
      <c r="Z105" s="13"/>
      <c r="AA105" s="14"/>
      <c r="AB105" s="96" t="str" cm="1">
        <f t="array" aca="1" ref="AB105" ca="1">IF($X105&lt;&gt;"",INDIRECT("V"&amp;$X105)&amp;"","")</f>
        <v/>
      </c>
      <c r="AC105" s="79" t="str" cm="1">
        <f t="array" aca="1" ref="AC105" ca="1">IF($Y105&lt;&gt;"",INDIRECT("V"&amp;$Y105)&amp;"","")</f>
        <v/>
      </c>
      <c r="AD105" s="97" t="str" cm="1">
        <f t="array" aca="1" ref="AD105" ca="1">IF($Z105&lt;&gt;"",INDIRECT("V"&amp;$Z105)&amp;"","")</f>
        <v/>
      </c>
      <c r="AE105" s="79" t="b">
        <f t="shared" ca="1" si="24"/>
        <v>1</v>
      </c>
      <c r="AF105" s="79">
        <f>MATCH($O105,{"はい","該当"},0)</f>
        <v>1</v>
      </c>
      <c r="AG105" s="79" t="str" cm="1">
        <f t="array" ref="AG105">INDEX($AE$9:$AG$10,$AF105,1)&amp;""</f>
        <v>1. はい</v>
      </c>
      <c r="AH105" s="79" t="str" cm="1">
        <f t="array" ref="AH105">INDEX($AE$9:$AG$10,$AF105,2)&amp;""</f>
        <v>2. いいえ</v>
      </c>
      <c r="AI105" s="79" t="str" cm="1">
        <f t="array" ref="AI105">INDEX($AE$9:$AG$10,$AF105,3)&amp;""</f>
        <v>3. 対象外</v>
      </c>
      <c r="AJ105" s="82" t="str">
        <f t="shared" si="25"/>
        <v>$AE$9:$AG$9</v>
      </c>
    </row>
    <row r="106" spans="2:36" ht="21" customHeight="1">
      <c r="B106" s="197" t="s">
        <v>231</v>
      </c>
      <c r="C106" s="193"/>
      <c r="D106" s="193"/>
      <c r="E106" s="193"/>
      <c r="F106" s="193"/>
      <c r="G106" s="193"/>
      <c r="H106" s="193"/>
      <c r="I106" s="193"/>
      <c r="J106" s="193"/>
      <c r="K106" s="193"/>
      <c r="L106" s="193"/>
      <c r="M106" s="193"/>
      <c r="N106" s="193"/>
      <c r="O106" s="5" t="s">
        <v>12</v>
      </c>
      <c r="P106" s="5" t="s">
        <v>13</v>
      </c>
      <c r="Q106" s="5" t="s">
        <v>14</v>
      </c>
      <c r="R106" s="5" t="s">
        <v>15</v>
      </c>
      <c r="S106" s="5" t="str">
        <f t="shared" si="26"/>
        <v>-</v>
      </c>
      <c r="T106" s="6"/>
      <c r="U106" s="5"/>
      <c r="V106" s="11"/>
      <c r="W106" s="24" t="s">
        <v>30</v>
      </c>
      <c r="X106" s="13"/>
      <c r="Y106" s="13"/>
      <c r="Z106" s="13"/>
      <c r="AA106" s="14"/>
      <c r="AB106" s="96" t="str" cm="1">
        <f t="array" aca="1" ref="AB106" ca="1">IF($X106&lt;&gt;"",INDIRECT("V"&amp;$X106)&amp;"","")</f>
        <v/>
      </c>
      <c r="AC106" s="79" t="str" cm="1">
        <f t="array" aca="1" ref="AC106" ca="1">IF($Y106&lt;&gt;"",INDIRECT("V"&amp;$Y106)&amp;"","")</f>
        <v/>
      </c>
      <c r="AD106" s="97" t="str" cm="1">
        <f t="array" aca="1" ref="AD106" ca="1">IF($Z106&lt;&gt;"",INDIRECT("V"&amp;$Z106)&amp;"","")</f>
        <v/>
      </c>
      <c r="AE106" s="79" t="b">
        <f t="shared" ca="1" si="24"/>
        <v>1</v>
      </c>
      <c r="AF106" s="79">
        <f>MATCH($O106,{"はい","該当"},0)</f>
        <v>1</v>
      </c>
      <c r="AG106" s="79" t="str" cm="1">
        <f t="array" ref="AG106">INDEX($AE$9:$AG$10,$AF106,1)&amp;""</f>
        <v>1. はい</v>
      </c>
      <c r="AH106" s="79" t="str" cm="1">
        <f t="array" ref="AH106">INDEX($AE$9:$AG$10,$AF106,2)&amp;""</f>
        <v>2. いいえ</v>
      </c>
      <c r="AI106" s="79" t="str" cm="1">
        <f t="array" ref="AI106">INDEX($AE$9:$AG$10,$AF106,3)&amp;""</f>
        <v>3. 対象外</v>
      </c>
      <c r="AJ106" s="82" t="str">
        <f t="shared" si="25"/>
        <v>$AE$9:$AG$9</v>
      </c>
    </row>
    <row r="107" spans="2:36" ht="21" customHeight="1">
      <c r="B107" s="197" t="s">
        <v>232</v>
      </c>
      <c r="C107" s="193"/>
      <c r="D107" s="193"/>
      <c r="E107" s="193"/>
      <c r="F107" s="193"/>
      <c r="G107" s="193"/>
      <c r="H107" s="193"/>
      <c r="I107" s="193"/>
      <c r="J107" s="193"/>
      <c r="K107" s="193"/>
      <c r="L107" s="193"/>
      <c r="M107" s="193"/>
      <c r="N107" s="193"/>
      <c r="O107" s="5" t="s">
        <v>12</v>
      </c>
      <c r="P107" s="5" t="s">
        <v>13</v>
      </c>
      <c r="Q107" s="5" t="s">
        <v>14</v>
      </c>
      <c r="R107" s="5" t="s">
        <v>15</v>
      </c>
      <c r="S107" s="5" t="str">
        <f t="shared" si="26"/>
        <v>-</v>
      </c>
      <c r="T107" s="6"/>
      <c r="U107" s="5"/>
      <c r="V107" s="11"/>
      <c r="W107" s="24" t="s">
        <v>30</v>
      </c>
      <c r="X107" s="13"/>
      <c r="Y107" s="13"/>
      <c r="Z107" s="13"/>
      <c r="AA107" s="14"/>
      <c r="AB107" s="96" t="str" cm="1">
        <f t="array" aca="1" ref="AB107" ca="1">IF($X107&lt;&gt;"",INDIRECT("V"&amp;$X107)&amp;"","")</f>
        <v/>
      </c>
      <c r="AC107" s="79" t="str" cm="1">
        <f t="array" aca="1" ref="AC107" ca="1">IF($Y107&lt;&gt;"",INDIRECT("V"&amp;$Y107)&amp;"","")</f>
        <v/>
      </c>
      <c r="AD107" s="97" t="str" cm="1">
        <f t="array" aca="1" ref="AD107" ca="1">IF($Z107&lt;&gt;"",INDIRECT("V"&amp;$Z107)&amp;"","")</f>
        <v/>
      </c>
      <c r="AE107" s="79" t="b">
        <f t="shared" ca="1" si="24"/>
        <v>1</v>
      </c>
      <c r="AF107" s="79">
        <f>MATCH($O107,{"はい","該当"},0)</f>
        <v>1</v>
      </c>
      <c r="AG107" s="79" t="str" cm="1">
        <f t="array" ref="AG107">INDEX($AE$9:$AG$10,$AF107,1)&amp;""</f>
        <v>1. はい</v>
      </c>
      <c r="AH107" s="79" t="str" cm="1">
        <f t="array" ref="AH107">INDEX($AE$9:$AG$10,$AF107,2)&amp;""</f>
        <v>2. いいえ</v>
      </c>
      <c r="AI107" s="79" t="str" cm="1">
        <f t="array" ref="AI107">INDEX($AE$9:$AG$10,$AF107,3)&amp;""</f>
        <v>3. 対象外</v>
      </c>
      <c r="AJ107" s="82" t="str">
        <f t="shared" si="25"/>
        <v>$AE$9:$AG$9</v>
      </c>
    </row>
    <row r="108" spans="2:36" ht="42" customHeight="1">
      <c r="B108" s="234" t="s">
        <v>233</v>
      </c>
      <c r="C108" s="233"/>
      <c r="D108" s="233"/>
      <c r="E108" s="233"/>
      <c r="F108" s="233"/>
      <c r="G108" s="233"/>
      <c r="H108" s="233"/>
      <c r="I108" s="233"/>
      <c r="J108" s="233"/>
      <c r="K108" s="233"/>
      <c r="L108" s="233"/>
      <c r="M108" s="233"/>
      <c r="N108" s="233"/>
      <c r="O108" s="5" t="s">
        <v>12</v>
      </c>
      <c r="P108" s="5" t="s">
        <v>13</v>
      </c>
      <c r="Q108" s="5" t="s">
        <v>14</v>
      </c>
      <c r="R108" s="5" t="s">
        <v>15</v>
      </c>
      <c r="S108" s="5" t="str">
        <f t="shared" si="26"/>
        <v>-</v>
      </c>
      <c r="T108" s="6"/>
      <c r="U108" s="5"/>
      <c r="V108" s="11"/>
      <c r="W108" s="24" t="s">
        <v>30</v>
      </c>
      <c r="X108" s="13"/>
      <c r="Y108" s="13"/>
      <c r="Z108" s="13"/>
      <c r="AA108" s="14"/>
      <c r="AB108" s="96" t="str" cm="1">
        <f t="array" aca="1" ref="AB108" ca="1">IF($X108&lt;&gt;"",INDIRECT("V"&amp;$X108)&amp;"","")</f>
        <v/>
      </c>
      <c r="AC108" s="79" t="str" cm="1">
        <f t="array" aca="1" ref="AC108" ca="1">IF($Y108&lt;&gt;"",INDIRECT("V"&amp;$Y108)&amp;"","")</f>
        <v/>
      </c>
      <c r="AD108" s="97" t="str" cm="1">
        <f t="array" aca="1" ref="AD108" ca="1">IF($Z108&lt;&gt;"",INDIRECT("V"&amp;$Z108)&amp;"","")</f>
        <v/>
      </c>
      <c r="AE108" s="79" t="b">
        <f t="shared" ca="1" si="24"/>
        <v>1</v>
      </c>
      <c r="AF108" s="79">
        <f>MATCH($O108,{"はい","該当"},0)</f>
        <v>1</v>
      </c>
      <c r="AG108" s="79" t="str" cm="1">
        <f t="array" ref="AG108">INDEX($AE$9:$AG$10,$AF108,1)&amp;""</f>
        <v>1. はい</v>
      </c>
      <c r="AH108" s="79" t="str" cm="1">
        <f t="array" ref="AH108">INDEX($AE$9:$AG$10,$AF108,2)&amp;""</f>
        <v>2. いいえ</v>
      </c>
      <c r="AI108" s="79" t="str" cm="1">
        <f t="array" ref="AI108">INDEX($AE$9:$AG$10,$AF108,3)&amp;""</f>
        <v>3. 対象外</v>
      </c>
      <c r="AJ108" s="82" t="str">
        <f t="shared" si="25"/>
        <v>$AE$9:$AG$9</v>
      </c>
    </row>
    <row r="109" spans="2:36" ht="21" customHeight="1">
      <c r="B109" s="234" t="s">
        <v>234</v>
      </c>
      <c r="C109" s="233"/>
      <c r="D109" s="233"/>
      <c r="E109" s="233"/>
      <c r="F109" s="233"/>
      <c r="G109" s="233"/>
      <c r="H109" s="233"/>
      <c r="I109" s="233"/>
      <c r="J109" s="233"/>
      <c r="K109" s="233"/>
      <c r="L109" s="233"/>
      <c r="M109" s="233"/>
      <c r="N109" s="233"/>
      <c r="O109" s="5" t="s">
        <v>12</v>
      </c>
      <c r="P109" s="5" t="s">
        <v>13</v>
      </c>
      <c r="Q109" s="5" t="s">
        <v>14</v>
      </c>
      <c r="R109" s="5" t="s">
        <v>15</v>
      </c>
      <c r="S109" s="5" t="str">
        <f t="shared" si="26"/>
        <v>-</v>
      </c>
      <c r="T109" s="6"/>
      <c r="U109" s="5"/>
      <c r="V109" s="11"/>
      <c r="W109" s="24" t="s">
        <v>30</v>
      </c>
      <c r="X109" s="13"/>
      <c r="Y109" s="13"/>
      <c r="Z109" s="13"/>
      <c r="AA109" s="14"/>
      <c r="AB109" s="96" t="str" cm="1">
        <f t="array" aca="1" ref="AB109" ca="1">IF($X109&lt;&gt;"",INDIRECT("V"&amp;$X109)&amp;"","")</f>
        <v/>
      </c>
      <c r="AC109" s="79" t="str" cm="1">
        <f t="array" aca="1" ref="AC109" ca="1">IF($Y109&lt;&gt;"",INDIRECT("V"&amp;$Y109)&amp;"","")</f>
        <v/>
      </c>
      <c r="AD109" s="97" t="str" cm="1">
        <f t="array" aca="1" ref="AD109" ca="1">IF($Z109&lt;&gt;"",INDIRECT("V"&amp;$Z109)&amp;"","")</f>
        <v/>
      </c>
      <c r="AE109" s="79" t="b">
        <f t="shared" ca="1" si="24"/>
        <v>1</v>
      </c>
      <c r="AF109" s="79">
        <f>MATCH($O109,{"はい","該当"},0)</f>
        <v>1</v>
      </c>
      <c r="AG109" s="79" t="str" cm="1">
        <f t="array" ref="AG109">INDEX($AE$9:$AG$10,$AF109,1)&amp;""</f>
        <v>1. はい</v>
      </c>
      <c r="AH109" s="79" t="str" cm="1">
        <f t="array" ref="AH109">INDEX($AE$9:$AG$10,$AF109,2)&amp;""</f>
        <v>2. いいえ</v>
      </c>
      <c r="AI109" s="79" t="str" cm="1">
        <f t="array" ref="AI109">INDEX($AE$9:$AG$10,$AF109,3)&amp;""</f>
        <v>3. 対象外</v>
      </c>
      <c r="AJ109" s="82" t="str">
        <f t="shared" si="25"/>
        <v>$AE$9:$AG$9</v>
      </c>
    </row>
    <row r="110" spans="2:36" ht="21" customHeight="1">
      <c r="B110" s="235" t="s">
        <v>235</v>
      </c>
      <c r="C110" s="245"/>
      <c r="D110" s="245"/>
      <c r="E110" s="245"/>
      <c r="F110" s="245"/>
      <c r="G110" s="245"/>
      <c r="H110" s="245"/>
      <c r="I110" s="245"/>
      <c r="J110" s="245"/>
      <c r="K110" s="245"/>
      <c r="L110" s="245"/>
      <c r="M110" s="245"/>
      <c r="N110" s="245"/>
      <c r="O110" s="5" t="s">
        <v>12</v>
      </c>
      <c r="P110" s="5" t="s">
        <v>13</v>
      </c>
      <c r="Q110" s="5" t="s">
        <v>14</v>
      </c>
      <c r="R110" s="5" t="s">
        <v>15</v>
      </c>
      <c r="S110" s="5" t="str">
        <f t="shared" si="26"/>
        <v>-</v>
      </c>
      <c r="T110" s="6"/>
      <c r="U110" s="5"/>
      <c r="V110" s="11"/>
      <c r="W110" s="24" t="s">
        <v>30</v>
      </c>
      <c r="X110" s="13"/>
      <c r="Y110" s="13"/>
      <c r="Z110" s="13"/>
      <c r="AA110" s="14"/>
      <c r="AB110" s="96" t="str" cm="1">
        <f t="array" aca="1" ref="AB110" ca="1">IF($X110&lt;&gt;"",INDIRECT("V"&amp;$X110)&amp;"","")</f>
        <v/>
      </c>
      <c r="AC110" s="79" t="str" cm="1">
        <f t="array" aca="1" ref="AC110" ca="1">IF($Y110&lt;&gt;"",INDIRECT("V"&amp;$Y110)&amp;"","")</f>
        <v/>
      </c>
      <c r="AD110" s="97" t="str" cm="1">
        <f t="array" aca="1" ref="AD110" ca="1">IF($Z110&lt;&gt;"",INDIRECT("V"&amp;$Z110)&amp;"","")</f>
        <v/>
      </c>
      <c r="AE110" s="79" t="b">
        <f t="shared" ca="1" si="24"/>
        <v>1</v>
      </c>
      <c r="AF110" s="79">
        <f>MATCH($O110,{"はい","該当"},0)</f>
        <v>1</v>
      </c>
      <c r="AG110" s="79" t="str" cm="1">
        <f t="array" ref="AG110">INDEX($AE$9:$AG$10,$AF110,1)&amp;""</f>
        <v>1. はい</v>
      </c>
      <c r="AH110" s="79" t="str" cm="1">
        <f t="array" ref="AH110">INDEX($AE$9:$AG$10,$AF110,2)&amp;""</f>
        <v>2. いいえ</v>
      </c>
      <c r="AI110" s="79" t="str" cm="1">
        <f t="array" ref="AI110">INDEX($AE$9:$AG$10,$AF110,3)&amp;""</f>
        <v>3. 対象外</v>
      </c>
      <c r="AJ110" s="82" t="str">
        <f t="shared" si="25"/>
        <v>$AE$9:$AG$9</v>
      </c>
    </row>
    <row r="111" spans="2:36" ht="21" customHeight="1">
      <c r="B111" s="195" t="s">
        <v>236</v>
      </c>
      <c r="C111" s="194"/>
      <c r="D111" s="194"/>
      <c r="E111" s="194"/>
      <c r="F111" s="194"/>
      <c r="G111" s="194"/>
      <c r="H111" s="194"/>
      <c r="I111" s="194"/>
      <c r="J111" s="194"/>
      <c r="K111" s="194"/>
      <c r="L111" s="194"/>
      <c r="M111" s="194"/>
      <c r="N111" s="194"/>
      <c r="O111" s="5" t="s">
        <v>12</v>
      </c>
      <c r="P111" s="5" t="s">
        <v>13</v>
      </c>
      <c r="Q111" s="5" t="s">
        <v>14</v>
      </c>
      <c r="R111" s="5" t="s">
        <v>15</v>
      </c>
      <c r="S111" s="5" t="str">
        <f t="shared" ref="S111" si="27">IF(W111="","",IF(W111="-","-",""&amp;W111&amp;""))</f>
        <v>-</v>
      </c>
      <c r="T111" s="6"/>
      <c r="U111" s="5"/>
      <c r="V111" s="11"/>
      <c r="W111" s="24" t="s">
        <v>30</v>
      </c>
      <c r="X111" s="13"/>
      <c r="Y111" s="13"/>
      <c r="Z111" s="13"/>
      <c r="AA111" s="14"/>
      <c r="AB111" s="96" t="str" cm="1">
        <f t="array" aca="1" ref="AB111" ca="1">IF($X111&lt;&gt;"",INDIRECT("V"&amp;$X111)&amp;"","")</f>
        <v/>
      </c>
      <c r="AC111" s="79" t="str" cm="1">
        <f t="array" aca="1" ref="AC111" ca="1">IF($Y111&lt;&gt;"",INDIRECT("V"&amp;$Y111)&amp;"","")</f>
        <v/>
      </c>
      <c r="AD111" s="97" t="str" cm="1">
        <f t="array" aca="1" ref="AD111" ca="1">IF($Z111&lt;&gt;"",INDIRECT("V"&amp;$Z111)&amp;"","")</f>
        <v/>
      </c>
      <c r="AE111" s="79" t="b">
        <f t="shared" ca="1" si="24"/>
        <v>1</v>
      </c>
      <c r="AF111" s="79">
        <f>MATCH($O111,{"はい","該当"},0)</f>
        <v>1</v>
      </c>
      <c r="AG111" s="79" t="str" cm="1">
        <f t="array" ref="AG111">INDEX($AE$9:$AG$10,$AF111,1)&amp;""</f>
        <v>1. はい</v>
      </c>
      <c r="AH111" s="79" t="str" cm="1">
        <f t="array" ref="AH111">INDEX($AE$9:$AG$10,$AF111,2)&amp;""</f>
        <v>2. いいえ</v>
      </c>
      <c r="AI111" s="79" t="str" cm="1">
        <f t="array" ref="AI111">INDEX($AE$9:$AG$10,$AF111,3)&amp;""</f>
        <v>3. 対象外</v>
      </c>
      <c r="AJ111" s="82" t="str">
        <f t="shared" si="25"/>
        <v>$AE$9:$AG$9</v>
      </c>
    </row>
    <row r="112" spans="2:36" hidden="1"/>
    <row r="113" spans="2:36" ht="21" customHeight="1">
      <c r="B113" s="240" t="s">
        <v>237</v>
      </c>
      <c r="C113" s="241"/>
      <c r="D113" s="241"/>
      <c r="E113" s="241"/>
      <c r="F113" s="241"/>
      <c r="G113" s="241"/>
      <c r="H113" s="241"/>
      <c r="I113" s="241"/>
      <c r="J113" s="241"/>
      <c r="K113" s="241"/>
      <c r="L113" s="241"/>
      <c r="M113" s="241"/>
      <c r="N113" s="241"/>
      <c r="O113" s="241"/>
      <c r="P113" s="189"/>
      <c r="Q113" s="189"/>
      <c r="R113" s="189"/>
      <c r="S113" s="189"/>
      <c r="T113" s="190"/>
      <c r="V113" s="90"/>
      <c r="W113" s="91"/>
      <c r="AB113" s="78"/>
      <c r="AC113" s="79"/>
      <c r="AD113" s="97"/>
      <c r="AE113" s="79"/>
      <c r="AF113" s="79"/>
      <c r="AG113" s="79"/>
      <c r="AH113" s="79"/>
      <c r="AI113" s="79"/>
      <c r="AJ113" s="82"/>
    </row>
    <row r="114" spans="2:36" ht="21" customHeight="1">
      <c r="B114" s="242" t="s">
        <v>359</v>
      </c>
      <c r="C114" s="243"/>
      <c r="D114" s="243"/>
      <c r="E114" s="243"/>
      <c r="F114" s="243"/>
      <c r="G114" s="243"/>
      <c r="H114" s="243"/>
      <c r="I114" s="243"/>
      <c r="J114" s="243"/>
      <c r="K114" s="243"/>
      <c r="L114" s="243"/>
      <c r="M114" s="243"/>
      <c r="N114" s="243"/>
      <c r="O114" s="20" t="s">
        <v>20</v>
      </c>
      <c r="P114" s="20" t="s">
        <v>21</v>
      </c>
      <c r="Q114" s="21"/>
      <c r="R114" s="5" t="s">
        <v>15</v>
      </c>
      <c r="S114" s="5" t="str">
        <f>IF(W114="","",IF(W114="-","-",""&amp;W114&amp;""))</f>
        <v>-</v>
      </c>
      <c r="T114" s="6"/>
      <c r="U114" s="5"/>
      <c r="V114" s="11"/>
      <c r="W114" s="24" t="s">
        <v>30</v>
      </c>
      <c r="X114" s="13"/>
      <c r="Y114" s="13"/>
      <c r="Z114" s="13"/>
      <c r="AA114" s="14"/>
      <c r="AB114" s="96" t="str" cm="1">
        <f t="array" aca="1" ref="AB114" ca="1">IF($X114&lt;&gt;"",INDIRECT("V"&amp;$X114)&amp;"","")</f>
        <v/>
      </c>
      <c r="AC114" s="79" t="str" cm="1">
        <f t="array" aca="1" ref="AC114" ca="1">IF($Y114&lt;&gt;"",INDIRECT("V"&amp;$Y114)&amp;"","")</f>
        <v/>
      </c>
      <c r="AD114" s="97" t="str" cm="1">
        <f t="array" aca="1" ref="AD114" ca="1">IF($Z114&lt;&gt;"",INDIRECT("V"&amp;$Z114)&amp;"","")</f>
        <v/>
      </c>
      <c r="AE114" s="79" t="b">
        <f t="shared" ref="AE114:AE130" ca="1" si="28">AND(OR($AB114="",$AB114=$AE$9,$AB114=$AE$10),OR($AC114="",$AC114=$AE$9,$AC114=$AE$10),OR($AD114="",$AD114=$AE$9,$AD114=$AE$10))</f>
        <v>1</v>
      </c>
      <c r="AF114" s="79">
        <f>MATCH($O114,{"はい","該当"},0)</f>
        <v>2</v>
      </c>
      <c r="AG114" s="79" t="str" cm="1">
        <f t="array" ref="AG114">INDEX($AE$9:$AG$10,$AF114,1)&amp;""</f>
        <v>A. 該当</v>
      </c>
      <c r="AH114" s="79" t="str" cm="1">
        <f t="array" ref="AH114">INDEX($AE$9:$AG$10,$AF114,2)&amp;""</f>
        <v>B. 非該当</v>
      </c>
      <c r="AI114" s="79" t="str" cm="1">
        <f t="array" ref="AI114">INDEX($AE$9:$AG$10,$AF114,3)&amp;""</f>
        <v/>
      </c>
      <c r="AJ114" s="82" t="str">
        <f t="shared" ref="AJ114:AJ130" si="29">IF(AF114=1, "$AE$9:$AG$9", IF(AF114=2, "$AE$10:$AF$10", ""))</f>
        <v>$AE$10:$AF$10</v>
      </c>
    </row>
    <row r="115" spans="2:36" ht="21" customHeight="1">
      <c r="B115" s="32"/>
      <c r="C115" s="244" t="s">
        <v>361</v>
      </c>
      <c r="D115" s="244"/>
      <c r="E115" s="244"/>
      <c r="F115" s="244"/>
      <c r="G115" s="244"/>
      <c r="H115" s="244"/>
      <c r="I115" s="244"/>
      <c r="J115" s="244"/>
      <c r="K115" s="244"/>
      <c r="L115" s="244"/>
      <c r="M115" s="244"/>
      <c r="N115" s="244"/>
      <c r="O115" s="5" t="s">
        <v>12</v>
      </c>
      <c r="P115" s="5" t="s">
        <v>13</v>
      </c>
      <c r="Q115" s="5" t="s">
        <v>14</v>
      </c>
      <c r="R115" s="5" t="s">
        <v>15</v>
      </c>
      <c r="S115" s="5" t="str">
        <f>IF(W115="","",IF(W115="-","-",""&amp;W115&amp;""))</f>
        <v>-</v>
      </c>
      <c r="T115" s="6"/>
      <c r="U115" s="5"/>
      <c r="V115" s="11"/>
      <c r="W115" s="24" t="s">
        <v>30</v>
      </c>
      <c r="X115" s="13">
        <v>114</v>
      </c>
      <c r="Y115" s="13"/>
      <c r="Z115" s="13"/>
      <c r="AA115" s="14"/>
      <c r="AB115" s="96" t="str" cm="1">
        <f t="array" aca="1" ref="AB115" ca="1">IF($X115&lt;&gt;"",INDIRECT("V"&amp;$X115)&amp;"","")</f>
        <v/>
      </c>
      <c r="AC115" s="79" t="str" cm="1">
        <f t="array" aca="1" ref="AC115" ca="1">IF($Y115&lt;&gt;"",INDIRECT("V"&amp;$Y115)&amp;"","")</f>
        <v/>
      </c>
      <c r="AD115" s="97" t="str" cm="1">
        <f t="array" aca="1" ref="AD115" ca="1">IF($Z115&lt;&gt;"",INDIRECT("V"&amp;$Z115)&amp;"","")</f>
        <v/>
      </c>
      <c r="AE115" s="79" t="b">
        <f t="shared" ca="1" si="28"/>
        <v>1</v>
      </c>
      <c r="AF115" s="79">
        <f>MATCH($O115,{"はい","該当"},0)</f>
        <v>1</v>
      </c>
      <c r="AG115" s="79" t="str" cm="1">
        <f t="array" ref="AG115">INDEX($AE$9:$AG$10,$AF115,1)&amp;""</f>
        <v>1. はい</v>
      </c>
      <c r="AH115" s="79" t="str" cm="1">
        <f t="array" ref="AH115">INDEX($AE$9:$AG$10,$AF115,2)&amp;""</f>
        <v>2. いいえ</v>
      </c>
      <c r="AI115" s="79" t="str" cm="1">
        <f t="array" ref="AI115">INDEX($AE$9:$AG$10,$AF115,3)&amp;""</f>
        <v>3. 対象外</v>
      </c>
      <c r="AJ115" s="82" t="str">
        <f t="shared" si="29"/>
        <v>$AE$9:$AG$9</v>
      </c>
    </row>
    <row r="116" spans="2:36" ht="21" customHeight="1">
      <c r="B116" s="33"/>
      <c r="C116" s="244" t="s">
        <v>362</v>
      </c>
      <c r="D116" s="244"/>
      <c r="E116" s="244"/>
      <c r="F116" s="244"/>
      <c r="G116" s="244"/>
      <c r="H116" s="244"/>
      <c r="I116" s="244"/>
      <c r="J116" s="244"/>
      <c r="K116" s="244"/>
      <c r="L116" s="244"/>
      <c r="M116" s="244"/>
      <c r="N116" s="244"/>
      <c r="O116" s="5" t="s">
        <v>12</v>
      </c>
      <c r="P116" s="5" t="s">
        <v>13</v>
      </c>
      <c r="Q116" s="5" t="s">
        <v>14</v>
      </c>
      <c r="R116" s="5" t="s">
        <v>15</v>
      </c>
      <c r="S116" s="5" t="str">
        <f t="shared" ref="S116:S129" si="30">IF(W116="","",IF(W116="-","-",""&amp;W116&amp;""))</f>
        <v>-</v>
      </c>
      <c r="T116" s="6"/>
      <c r="U116" s="5"/>
      <c r="V116" s="11"/>
      <c r="W116" s="24" t="s">
        <v>30</v>
      </c>
      <c r="X116" s="13">
        <v>114</v>
      </c>
      <c r="Y116" s="13"/>
      <c r="Z116" s="13"/>
      <c r="AA116" s="14"/>
      <c r="AB116" s="96" t="str" cm="1">
        <f t="array" aca="1" ref="AB116" ca="1">IF($X116&lt;&gt;"",INDIRECT("V"&amp;$X116)&amp;"","")</f>
        <v/>
      </c>
      <c r="AC116" s="79" t="str" cm="1">
        <f t="array" aca="1" ref="AC116" ca="1">IF($Y116&lt;&gt;"",INDIRECT("V"&amp;$Y116)&amp;"","")</f>
        <v/>
      </c>
      <c r="AD116" s="97" t="str" cm="1">
        <f t="array" aca="1" ref="AD116" ca="1">IF($Z116&lt;&gt;"",INDIRECT("V"&amp;$Z116)&amp;"","")</f>
        <v/>
      </c>
      <c r="AE116" s="79" t="b">
        <f t="shared" ca="1" si="28"/>
        <v>1</v>
      </c>
      <c r="AF116" s="79">
        <f>MATCH($O116,{"はい","該当"},0)</f>
        <v>1</v>
      </c>
      <c r="AG116" s="79" t="str" cm="1">
        <f t="array" ref="AG116">INDEX($AE$9:$AG$10,$AF116,1)&amp;""</f>
        <v>1. はい</v>
      </c>
      <c r="AH116" s="79" t="str" cm="1">
        <f t="array" ref="AH116">INDEX($AE$9:$AG$10,$AF116,2)&amp;""</f>
        <v>2. いいえ</v>
      </c>
      <c r="AI116" s="79" t="str" cm="1">
        <f t="array" ref="AI116">INDEX($AE$9:$AG$10,$AF116,3)&amp;""</f>
        <v>3. 対象外</v>
      </c>
      <c r="AJ116" s="82" t="str">
        <f t="shared" si="29"/>
        <v>$AE$9:$AG$9</v>
      </c>
    </row>
    <row r="117" spans="2:36" ht="21" customHeight="1">
      <c r="B117" s="33"/>
      <c r="C117" s="244" t="s">
        <v>238</v>
      </c>
      <c r="D117" s="244"/>
      <c r="E117" s="244"/>
      <c r="F117" s="244"/>
      <c r="G117" s="244"/>
      <c r="H117" s="244"/>
      <c r="I117" s="244"/>
      <c r="J117" s="244"/>
      <c r="K117" s="244"/>
      <c r="L117" s="244"/>
      <c r="M117" s="244"/>
      <c r="N117" s="244"/>
      <c r="O117" s="5" t="s">
        <v>12</v>
      </c>
      <c r="P117" s="5" t="s">
        <v>13</v>
      </c>
      <c r="Q117" s="5" t="s">
        <v>14</v>
      </c>
      <c r="R117" s="5" t="s">
        <v>15</v>
      </c>
      <c r="S117" s="5" t="str">
        <f t="shared" si="30"/>
        <v>-</v>
      </c>
      <c r="T117" s="6"/>
      <c r="U117" s="5"/>
      <c r="V117" s="11"/>
      <c r="W117" s="24" t="s">
        <v>30</v>
      </c>
      <c r="X117" s="13">
        <v>114</v>
      </c>
      <c r="Y117" s="13"/>
      <c r="Z117" s="13"/>
      <c r="AA117" s="14"/>
      <c r="AB117" s="96" t="str" cm="1">
        <f t="array" aca="1" ref="AB117" ca="1">IF($X117&lt;&gt;"",INDIRECT("V"&amp;$X117)&amp;"","")</f>
        <v/>
      </c>
      <c r="AC117" s="79" t="str" cm="1">
        <f t="array" aca="1" ref="AC117" ca="1">IF($Y117&lt;&gt;"",INDIRECT("V"&amp;$Y117)&amp;"","")</f>
        <v/>
      </c>
      <c r="AD117" s="97" t="str" cm="1">
        <f t="array" aca="1" ref="AD117" ca="1">IF($Z117&lt;&gt;"",INDIRECT("V"&amp;$Z117)&amp;"","")</f>
        <v/>
      </c>
      <c r="AE117" s="79" t="b">
        <f t="shared" ca="1" si="28"/>
        <v>1</v>
      </c>
      <c r="AF117" s="79">
        <f>MATCH($O117,{"はい","該当"},0)</f>
        <v>1</v>
      </c>
      <c r="AG117" s="79" t="str" cm="1">
        <f t="array" ref="AG117">INDEX($AE$9:$AG$10,$AF117,1)&amp;""</f>
        <v>1. はい</v>
      </c>
      <c r="AH117" s="79" t="str" cm="1">
        <f t="array" ref="AH117">INDEX($AE$9:$AG$10,$AF117,2)&amp;""</f>
        <v>2. いいえ</v>
      </c>
      <c r="AI117" s="79" t="str" cm="1">
        <f t="array" ref="AI117">INDEX($AE$9:$AG$10,$AF117,3)&amp;""</f>
        <v>3. 対象外</v>
      </c>
      <c r="AJ117" s="82" t="str">
        <f t="shared" si="29"/>
        <v>$AE$9:$AG$9</v>
      </c>
    </row>
    <row r="118" spans="2:36" ht="36.6" customHeight="1">
      <c r="B118" s="33"/>
      <c r="C118" s="233" t="s">
        <v>239</v>
      </c>
      <c r="D118" s="233"/>
      <c r="E118" s="233"/>
      <c r="F118" s="233"/>
      <c r="G118" s="233"/>
      <c r="H118" s="233"/>
      <c r="I118" s="233"/>
      <c r="J118" s="233"/>
      <c r="K118" s="233"/>
      <c r="L118" s="233"/>
      <c r="M118" s="233"/>
      <c r="N118" s="233"/>
      <c r="O118" s="5" t="s">
        <v>12</v>
      </c>
      <c r="P118" s="5" t="s">
        <v>13</v>
      </c>
      <c r="Q118" s="5" t="s">
        <v>14</v>
      </c>
      <c r="R118" s="5" t="s">
        <v>15</v>
      </c>
      <c r="S118" s="5" t="str">
        <f t="shared" si="30"/>
        <v>-</v>
      </c>
      <c r="T118" s="6"/>
      <c r="U118" s="5"/>
      <c r="V118" s="11"/>
      <c r="W118" s="24" t="s">
        <v>30</v>
      </c>
      <c r="X118" s="13">
        <v>114</v>
      </c>
      <c r="Y118" s="13"/>
      <c r="Z118" s="13"/>
      <c r="AA118" s="14"/>
      <c r="AB118" s="96" t="str" cm="1">
        <f t="array" aca="1" ref="AB118" ca="1">IF($X118&lt;&gt;"",INDIRECT("V"&amp;$X118)&amp;"","")</f>
        <v/>
      </c>
      <c r="AC118" s="79" t="str" cm="1">
        <f t="array" aca="1" ref="AC118" ca="1">IF($Y118&lt;&gt;"",INDIRECT("V"&amp;$Y118)&amp;"","")</f>
        <v/>
      </c>
      <c r="AD118" s="97" t="str" cm="1">
        <f t="array" aca="1" ref="AD118" ca="1">IF($Z118&lt;&gt;"",INDIRECT("V"&amp;$Z118)&amp;"","")</f>
        <v/>
      </c>
      <c r="AE118" s="79" t="b">
        <f t="shared" ca="1" si="28"/>
        <v>1</v>
      </c>
      <c r="AF118" s="79">
        <f>MATCH($O118,{"はい","該当"},0)</f>
        <v>1</v>
      </c>
      <c r="AG118" s="79" t="str" cm="1">
        <f t="array" ref="AG118">INDEX($AE$9:$AG$10,$AF118,1)&amp;""</f>
        <v>1. はい</v>
      </c>
      <c r="AH118" s="79" t="str" cm="1">
        <f t="array" ref="AH118">INDEX($AE$9:$AG$10,$AF118,2)&amp;""</f>
        <v>2. いいえ</v>
      </c>
      <c r="AI118" s="79" t="str" cm="1">
        <f t="array" ref="AI118">INDEX($AE$9:$AG$10,$AF118,3)&amp;""</f>
        <v>3. 対象外</v>
      </c>
      <c r="AJ118" s="82" t="str">
        <f t="shared" si="29"/>
        <v>$AE$9:$AG$9</v>
      </c>
    </row>
    <row r="119" spans="2:36" ht="21" customHeight="1">
      <c r="B119" s="246" t="s">
        <v>240</v>
      </c>
      <c r="C119" s="244"/>
      <c r="D119" s="244"/>
      <c r="E119" s="244"/>
      <c r="F119" s="244"/>
      <c r="G119" s="244"/>
      <c r="H119" s="244"/>
      <c r="I119" s="244"/>
      <c r="J119" s="244"/>
      <c r="K119" s="244"/>
      <c r="L119" s="244"/>
      <c r="M119" s="244"/>
      <c r="N119" s="244"/>
      <c r="O119" s="5" t="s">
        <v>12</v>
      </c>
      <c r="P119" s="5" t="s">
        <v>13</v>
      </c>
      <c r="Q119" s="5" t="s">
        <v>14</v>
      </c>
      <c r="R119" s="5" t="s">
        <v>15</v>
      </c>
      <c r="S119" s="5" t="str">
        <f t="shared" si="30"/>
        <v>-</v>
      </c>
      <c r="T119" s="6"/>
      <c r="U119" s="5"/>
      <c r="V119" s="11"/>
      <c r="W119" s="24" t="s">
        <v>30</v>
      </c>
      <c r="X119" s="13"/>
      <c r="Y119" s="13"/>
      <c r="Z119" s="13"/>
      <c r="AA119" s="14"/>
      <c r="AB119" s="96" t="str" cm="1">
        <f t="array" aca="1" ref="AB119" ca="1">IF($X119&lt;&gt;"",INDIRECT("V"&amp;$X119)&amp;"","")</f>
        <v/>
      </c>
      <c r="AC119" s="79" t="str" cm="1">
        <f t="array" aca="1" ref="AC119" ca="1">IF($Y119&lt;&gt;"",INDIRECT("V"&amp;$Y119)&amp;"","")</f>
        <v/>
      </c>
      <c r="AD119" s="97" t="str" cm="1">
        <f t="array" aca="1" ref="AD119" ca="1">IF($Z119&lt;&gt;"",INDIRECT("V"&amp;$Z119)&amp;"","")</f>
        <v/>
      </c>
      <c r="AE119" s="79" t="b">
        <f t="shared" ca="1" si="28"/>
        <v>1</v>
      </c>
      <c r="AF119" s="79">
        <f>MATCH($O119,{"はい","該当"},0)</f>
        <v>1</v>
      </c>
      <c r="AG119" s="79" t="str" cm="1">
        <f t="array" ref="AG119">INDEX($AE$9:$AG$10,$AF119,1)&amp;""</f>
        <v>1. はい</v>
      </c>
      <c r="AH119" s="79" t="str" cm="1">
        <f t="array" ref="AH119">INDEX($AE$9:$AG$10,$AF119,2)&amp;""</f>
        <v>2. いいえ</v>
      </c>
      <c r="AI119" s="79" t="str" cm="1">
        <f t="array" ref="AI119">INDEX($AE$9:$AG$10,$AF119,3)&amp;""</f>
        <v>3. 対象外</v>
      </c>
      <c r="AJ119" s="82" t="str">
        <f t="shared" si="29"/>
        <v>$AE$9:$AG$9</v>
      </c>
    </row>
    <row r="120" spans="2:36" ht="21" customHeight="1">
      <c r="B120" s="246" t="s">
        <v>241</v>
      </c>
      <c r="C120" s="244"/>
      <c r="D120" s="244"/>
      <c r="E120" s="244"/>
      <c r="F120" s="244"/>
      <c r="G120" s="244"/>
      <c r="H120" s="244"/>
      <c r="I120" s="244"/>
      <c r="J120" s="244"/>
      <c r="K120" s="244"/>
      <c r="L120" s="244"/>
      <c r="M120" s="244"/>
      <c r="N120" s="244"/>
      <c r="O120" s="20" t="s">
        <v>20</v>
      </c>
      <c r="P120" s="20" t="s">
        <v>21</v>
      </c>
      <c r="Q120" s="21"/>
      <c r="R120" s="5" t="s">
        <v>15</v>
      </c>
      <c r="S120" s="5" t="str">
        <f t="shared" si="30"/>
        <v>-</v>
      </c>
      <c r="T120" s="6"/>
      <c r="U120" s="5"/>
      <c r="V120" s="11"/>
      <c r="W120" s="24" t="s">
        <v>30</v>
      </c>
      <c r="X120" s="13"/>
      <c r="Y120" s="13"/>
      <c r="Z120" s="13"/>
      <c r="AA120" s="14"/>
      <c r="AB120" s="96" t="str" cm="1">
        <f t="array" aca="1" ref="AB120" ca="1">IF($X120&lt;&gt;"",INDIRECT("V"&amp;$X120)&amp;"","")</f>
        <v/>
      </c>
      <c r="AC120" s="79" t="str" cm="1">
        <f t="array" aca="1" ref="AC120" ca="1">IF($Y120&lt;&gt;"",INDIRECT("V"&amp;$Y120)&amp;"","")</f>
        <v/>
      </c>
      <c r="AD120" s="97" t="str" cm="1">
        <f t="array" aca="1" ref="AD120" ca="1">IF($Z120&lt;&gt;"",INDIRECT("V"&amp;$Z120)&amp;"","")</f>
        <v/>
      </c>
      <c r="AE120" s="79" t="b">
        <f t="shared" ca="1" si="28"/>
        <v>1</v>
      </c>
      <c r="AF120" s="79">
        <f>MATCH($O120,{"はい","該当"},0)</f>
        <v>2</v>
      </c>
      <c r="AG120" s="79" t="str" cm="1">
        <f t="array" ref="AG120">INDEX($AE$9:$AG$10,$AF120,1)&amp;""</f>
        <v>A. 該当</v>
      </c>
      <c r="AH120" s="79" t="str" cm="1">
        <f t="array" ref="AH120">INDEX($AE$9:$AG$10,$AF120,2)&amp;""</f>
        <v>B. 非該当</v>
      </c>
      <c r="AI120" s="79" t="str" cm="1">
        <f t="array" ref="AI120">INDEX($AE$9:$AG$10,$AF120,3)&amp;""</f>
        <v/>
      </c>
      <c r="AJ120" s="82" t="str">
        <f t="shared" si="29"/>
        <v>$AE$10:$AF$10</v>
      </c>
    </row>
    <row r="121" spans="2:36" ht="21" customHeight="1">
      <c r="B121" s="33"/>
      <c r="C121" s="233" t="s">
        <v>242</v>
      </c>
      <c r="D121" s="233"/>
      <c r="E121" s="233"/>
      <c r="F121" s="233"/>
      <c r="G121" s="233"/>
      <c r="H121" s="233"/>
      <c r="I121" s="233"/>
      <c r="J121" s="233"/>
      <c r="K121" s="233"/>
      <c r="L121" s="233"/>
      <c r="M121" s="233"/>
      <c r="N121" s="233"/>
      <c r="O121" s="5" t="s">
        <v>12</v>
      </c>
      <c r="P121" s="5" t="s">
        <v>13</v>
      </c>
      <c r="Q121" s="5" t="s">
        <v>14</v>
      </c>
      <c r="R121" s="5" t="s">
        <v>15</v>
      </c>
      <c r="S121" s="5" t="str">
        <f t="shared" si="30"/>
        <v>-</v>
      </c>
      <c r="T121" s="6"/>
      <c r="U121" s="5"/>
      <c r="V121" s="11"/>
      <c r="W121" s="24" t="s">
        <v>30</v>
      </c>
      <c r="X121" s="13">
        <v>120</v>
      </c>
      <c r="Y121" s="13"/>
      <c r="Z121" s="13"/>
      <c r="AA121" s="14"/>
      <c r="AB121" s="96" t="str" cm="1">
        <f t="array" aca="1" ref="AB121" ca="1">IF($X121&lt;&gt;"",INDIRECT("V"&amp;$X121)&amp;"","")</f>
        <v/>
      </c>
      <c r="AC121" s="79" t="str" cm="1">
        <f t="array" aca="1" ref="AC121" ca="1">IF($Y121&lt;&gt;"",INDIRECT("V"&amp;$Y121)&amp;"","")</f>
        <v/>
      </c>
      <c r="AD121" s="97" t="str" cm="1">
        <f t="array" aca="1" ref="AD121" ca="1">IF($Z121&lt;&gt;"",INDIRECT("V"&amp;$Z121)&amp;"","")</f>
        <v/>
      </c>
      <c r="AE121" s="79" t="b">
        <f t="shared" ca="1" si="28"/>
        <v>1</v>
      </c>
      <c r="AF121" s="79">
        <f>MATCH($O121,{"はい","該当"},0)</f>
        <v>1</v>
      </c>
      <c r="AG121" s="79" t="str" cm="1">
        <f t="array" ref="AG121">INDEX($AE$9:$AG$10,$AF121,1)&amp;""</f>
        <v>1. はい</v>
      </c>
      <c r="AH121" s="79" t="str" cm="1">
        <f t="array" ref="AH121">INDEX($AE$9:$AG$10,$AF121,2)&amp;""</f>
        <v>2. いいえ</v>
      </c>
      <c r="AI121" s="79" t="str" cm="1">
        <f t="array" ref="AI121">INDEX($AE$9:$AG$10,$AF121,3)&amp;""</f>
        <v>3. 対象外</v>
      </c>
      <c r="AJ121" s="82" t="str">
        <f t="shared" si="29"/>
        <v>$AE$9:$AG$9</v>
      </c>
    </row>
    <row r="122" spans="2:36" ht="21" customHeight="1">
      <c r="B122" s="33"/>
      <c r="C122" s="193" t="s">
        <v>243</v>
      </c>
      <c r="D122" s="193"/>
      <c r="E122" s="193"/>
      <c r="F122" s="193"/>
      <c r="G122" s="193"/>
      <c r="H122" s="193"/>
      <c r="I122" s="193"/>
      <c r="J122" s="193"/>
      <c r="K122" s="193"/>
      <c r="L122" s="193"/>
      <c r="M122" s="193"/>
      <c r="N122" s="193"/>
      <c r="O122" s="5" t="s">
        <v>12</v>
      </c>
      <c r="P122" s="5" t="s">
        <v>13</v>
      </c>
      <c r="Q122" s="5" t="s">
        <v>14</v>
      </c>
      <c r="R122" s="5" t="s">
        <v>15</v>
      </c>
      <c r="S122" s="5" t="str">
        <f t="shared" si="30"/>
        <v>-</v>
      </c>
      <c r="T122" s="6"/>
      <c r="U122" s="5"/>
      <c r="V122" s="11"/>
      <c r="W122" s="24" t="s">
        <v>30</v>
      </c>
      <c r="X122" s="13">
        <v>120</v>
      </c>
      <c r="Y122" s="13"/>
      <c r="Z122" s="13"/>
      <c r="AA122" s="14"/>
      <c r="AB122" s="96" t="str" cm="1">
        <f t="array" aca="1" ref="AB122" ca="1">IF($X122&lt;&gt;"",INDIRECT("V"&amp;$X122)&amp;"","")</f>
        <v/>
      </c>
      <c r="AC122" s="79" t="str" cm="1">
        <f t="array" aca="1" ref="AC122" ca="1">IF($Y122&lt;&gt;"",INDIRECT("V"&amp;$Y122)&amp;"","")</f>
        <v/>
      </c>
      <c r="AD122" s="97" t="str" cm="1">
        <f t="array" aca="1" ref="AD122" ca="1">IF($Z122&lt;&gt;"",INDIRECT("V"&amp;$Z122)&amp;"","")</f>
        <v/>
      </c>
      <c r="AE122" s="79" t="b">
        <f t="shared" ca="1" si="28"/>
        <v>1</v>
      </c>
      <c r="AF122" s="79">
        <f>MATCH($O122,{"はい","該当"},0)</f>
        <v>1</v>
      </c>
      <c r="AG122" s="79" t="str" cm="1">
        <f t="array" ref="AG122">INDEX($AE$9:$AG$10,$AF122,1)&amp;""</f>
        <v>1. はい</v>
      </c>
      <c r="AH122" s="79" t="str" cm="1">
        <f t="array" ref="AH122">INDEX($AE$9:$AG$10,$AF122,2)&amp;""</f>
        <v>2. いいえ</v>
      </c>
      <c r="AI122" s="79" t="str" cm="1">
        <f t="array" ref="AI122">INDEX($AE$9:$AG$10,$AF122,3)&amp;""</f>
        <v>3. 対象外</v>
      </c>
      <c r="AJ122" s="82" t="str">
        <f t="shared" si="29"/>
        <v>$AE$9:$AG$9</v>
      </c>
    </row>
    <row r="123" spans="2:36" ht="21" customHeight="1">
      <c r="B123" s="33"/>
      <c r="C123" s="233" t="s">
        <v>244</v>
      </c>
      <c r="D123" s="233"/>
      <c r="E123" s="233"/>
      <c r="F123" s="233"/>
      <c r="G123" s="233"/>
      <c r="H123" s="233"/>
      <c r="I123" s="233"/>
      <c r="J123" s="233"/>
      <c r="K123" s="233"/>
      <c r="L123" s="233"/>
      <c r="M123" s="233"/>
      <c r="N123" s="233"/>
      <c r="O123" s="5" t="s">
        <v>12</v>
      </c>
      <c r="P123" s="5" t="s">
        <v>13</v>
      </c>
      <c r="Q123" s="5" t="s">
        <v>14</v>
      </c>
      <c r="R123" s="5" t="s">
        <v>15</v>
      </c>
      <c r="S123" s="5" t="str">
        <f t="shared" si="30"/>
        <v>-</v>
      </c>
      <c r="T123" s="6"/>
      <c r="U123" s="5"/>
      <c r="V123" s="11"/>
      <c r="W123" s="24" t="s">
        <v>30</v>
      </c>
      <c r="X123" s="13">
        <v>120</v>
      </c>
      <c r="Y123" s="13"/>
      <c r="Z123" s="13"/>
      <c r="AA123" s="14"/>
      <c r="AB123" s="96" t="str" cm="1">
        <f t="array" aca="1" ref="AB123" ca="1">IF($X123&lt;&gt;"",INDIRECT("V"&amp;$X123)&amp;"","")</f>
        <v/>
      </c>
      <c r="AC123" s="79" t="str" cm="1">
        <f t="array" aca="1" ref="AC123" ca="1">IF($Y123&lt;&gt;"",INDIRECT("V"&amp;$Y123)&amp;"","")</f>
        <v/>
      </c>
      <c r="AD123" s="97" t="str" cm="1">
        <f t="array" aca="1" ref="AD123" ca="1">IF($Z123&lt;&gt;"",INDIRECT("V"&amp;$Z123)&amp;"","")</f>
        <v/>
      </c>
      <c r="AE123" s="79" t="b">
        <f t="shared" ca="1" si="28"/>
        <v>1</v>
      </c>
      <c r="AF123" s="79">
        <f>MATCH($O123,{"はい","該当"},0)</f>
        <v>1</v>
      </c>
      <c r="AG123" s="79" t="str" cm="1">
        <f t="array" ref="AG123">INDEX($AE$9:$AG$10,$AF123,1)&amp;""</f>
        <v>1. はい</v>
      </c>
      <c r="AH123" s="79" t="str" cm="1">
        <f t="array" ref="AH123">INDEX($AE$9:$AG$10,$AF123,2)&amp;""</f>
        <v>2. いいえ</v>
      </c>
      <c r="AI123" s="79" t="str" cm="1">
        <f t="array" ref="AI123">INDEX($AE$9:$AG$10,$AF123,3)&amp;""</f>
        <v>3. 対象外</v>
      </c>
      <c r="AJ123" s="82" t="str">
        <f t="shared" si="29"/>
        <v>$AE$9:$AG$9</v>
      </c>
    </row>
    <row r="124" spans="2:36" ht="21" customHeight="1">
      <c r="B124" s="33"/>
      <c r="C124" s="233" t="s">
        <v>245</v>
      </c>
      <c r="D124" s="233"/>
      <c r="E124" s="233"/>
      <c r="F124" s="233"/>
      <c r="G124" s="233"/>
      <c r="H124" s="233"/>
      <c r="I124" s="233"/>
      <c r="J124" s="233"/>
      <c r="K124" s="233"/>
      <c r="L124" s="233"/>
      <c r="M124" s="233"/>
      <c r="N124" s="233"/>
      <c r="O124" s="5" t="s">
        <v>12</v>
      </c>
      <c r="P124" s="5" t="s">
        <v>13</v>
      </c>
      <c r="Q124" s="5" t="s">
        <v>14</v>
      </c>
      <c r="R124" s="5" t="s">
        <v>15</v>
      </c>
      <c r="S124" s="5" t="str">
        <f t="shared" si="30"/>
        <v>-</v>
      </c>
      <c r="T124" s="6"/>
      <c r="U124" s="5"/>
      <c r="V124" s="11"/>
      <c r="W124" s="24" t="s">
        <v>30</v>
      </c>
      <c r="X124" s="13">
        <v>120</v>
      </c>
      <c r="Y124" s="13"/>
      <c r="Z124" s="13"/>
      <c r="AA124" s="14"/>
      <c r="AB124" s="96" t="str" cm="1">
        <f t="array" aca="1" ref="AB124" ca="1">IF($X124&lt;&gt;"",INDIRECT("V"&amp;$X124)&amp;"","")</f>
        <v/>
      </c>
      <c r="AC124" s="79" t="str" cm="1">
        <f t="array" aca="1" ref="AC124" ca="1">IF($Y124&lt;&gt;"",INDIRECT("V"&amp;$Y124)&amp;"","")</f>
        <v/>
      </c>
      <c r="AD124" s="97" t="str" cm="1">
        <f t="array" aca="1" ref="AD124" ca="1">IF($Z124&lt;&gt;"",INDIRECT("V"&amp;$Z124)&amp;"","")</f>
        <v/>
      </c>
      <c r="AE124" s="79" t="b">
        <f t="shared" ca="1" si="28"/>
        <v>1</v>
      </c>
      <c r="AF124" s="79">
        <f>MATCH($O124,{"はい","該当"},0)</f>
        <v>1</v>
      </c>
      <c r="AG124" s="79" t="str" cm="1">
        <f t="array" ref="AG124">INDEX($AE$9:$AG$10,$AF124,1)&amp;""</f>
        <v>1. はい</v>
      </c>
      <c r="AH124" s="79" t="str" cm="1">
        <f t="array" ref="AH124">INDEX($AE$9:$AG$10,$AF124,2)&amp;""</f>
        <v>2. いいえ</v>
      </c>
      <c r="AI124" s="79" t="str" cm="1">
        <f t="array" ref="AI124">INDEX($AE$9:$AG$10,$AF124,3)&amp;""</f>
        <v>3. 対象外</v>
      </c>
      <c r="AJ124" s="82" t="str">
        <f t="shared" si="29"/>
        <v>$AE$9:$AG$9</v>
      </c>
    </row>
    <row r="125" spans="2:36" ht="21" customHeight="1">
      <c r="B125" s="15"/>
      <c r="C125" s="193" t="s">
        <v>246</v>
      </c>
      <c r="D125" s="193"/>
      <c r="E125" s="193"/>
      <c r="F125" s="193"/>
      <c r="G125" s="193"/>
      <c r="H125" s="193"/>
      <c r="I125" s="193"/>
      <c r="J125" s="193"/>
      <c r="K125" s="193"/>
      <c r="L125" s="193"/>
      <c r="M125" s="193"/>
      <c r="N125" s="193"/>
      <c r="O125" s="5" t="s">
        <v>12</v>
      </c>
      <c r="P125" s="5" t="s">
        <v>13</v>
      </c>
      <c r="Q125" s="5" t="s">
        <v>14</v>
      </c>
      <c r="R125" s="5" t="s">
        <v>15</v>
      </c>
      <c r="S125" s="5" t="str">
        <f t="shared" si="30"/>
        <v>-</v>
      </c>
      <c r="T125" s="6"/>
      <c r="U125" s="5"/>
      <c r="V125" s="11"/>
      <c r="W125" s="24" t="s">
        <v>30</v>
      </c>
      <c r="X125" s="13">
        <v>120</v>
      </c>
      <c r="Y125" s="13"/>
      <c r="Z125" s="13"/>
      <c r="AA125" s="14"/>
      <c r="AB125" s="96" t="str" cm="1">
        <f t="array" aca="1" ref="AB125" ca="1">IF($X125&lt;&gt;"",INDIRECT("V"&amp;$X125)&amp;"","")</f>
        <v/>
      </c>
      <c r="AC125" s="79" t="str" cm="1">
        <f t="array" aca="1" ref="AC125" ca="1">IF($Y125&lt;&gt;"",INDIRECT("V"&amp;$Y125)&amp;"","")</f>
        <v/>
      </c>
      <c r="AD125" s="97" t="str" cm="1">
        <f t="array" aca="1" ref="AD125" ca="1">IF($Z125&lt;&gt;"",INDIRECT("V"&amp;$Z125)&amp;"","")</f>
        <v/>
      </c>
      <c r="AE125" s="79" t="b">
        <f t="shared" ca="1" si="28"/>
        <v>1</v>
      </c>
      <c r="AF125" s="79">
        <f>MATCH($O125,{"はい","該当"},0)</f>
        <v>1</v>
      </c>
      <c r="AG125" s="79" t="str" cm="1">
        <f t="array" ref="AG125">INDEX($AE$9:$AG$10,$AF125,1)&amp;""</f>
        <v>1. はい</v>
      </c>
      <c r="AH125" s="79" t="str" cm="1">
        <f t="array" ref="AH125">INDEX($AE$9:$AG$10,$AF125,2)&amp;""</f>
        <v>2. いいえ</v>
      </c>
      <c r="AI125" s="79" t="str" cm="1">
        <f t="array" ref="AI125">INDEX($AE$9:$AG$10,$AF125,3)&amp;""</f>
        <v>3. 対象外</v>
      </c>
      <c r="AJ125" s="82" t="str">
        <f t="shared" si="29"/>
        <v>$AE$9:$AG$9</v>
      </c>
    </row>
    <row r="126" spans="2:36" ht="21" customHeight="1">
      <c r="B126" s="33"/>
      <c r="C126" s="244" t="s">
        <v>247</v>
      </c>
      <c r="D126" s="244"/>
      <c r="E126" s="244"/>
      <c r="F126" s="244"/>
      <c r="G126" s="244"/>
      <c r="H126" s="244"/>
      <c r="I126" s="244"/>
      <c r="J126" s="244"/>
      <c r="K126" s="244"/>
      <c r="L126" s="244"/>
      <c r="M126" s="244"/>
      <c r="N126" s="244"/>
      <c r="O126" s="5" t="s">
        <v>12</v>
      </c>
      <c r="P126" s="5" t="s">
        <v>13</v>
      </c>
      <c r="Q126" s="5" t="s">
        <v>14</v>
      </c>
      <c r="R126" s="5" t="s">
        <v>15</v>
      </c>
      <c r="S126" s="5" t="str">
        <f t="shared" si="30"/>
        <v>-</v>
      </c>
      <c r="T126" s="6"/>
      <c r="U126" s="5"/>
      <c r="V126" s="11"/>
      <c r="W126" s="24" t="s">
        <v>30</v>
      </c>
      <c r="X126" s="13">
        <v>120</v>
      </c>
      <c r="Y126" s="13"/>
      <c r="Z126" s="13"/>
      <c r="AA126" s="14"/>
      <c r="AB126" s="96" t="str" cm="1">
        <f t="array" aca="1" ref="AB126" ca="1">IF($X126&lt;&gt;"",INDIRECT("V"&amp;$X126)&amp;"","")</f>
        <v/>
      </c>
      <c r="AC126" s="79" t="str" cm="1">
        <f t="array" aca="1" ref="AC126" ca="1">IF($Y126&lt;&gt;"",INDIRECT("V"&amp;$Y126)&amp;"","")</f>
        <v/>
      </c>
      <c r="AD126" s="97" t="str" cm="1">
        <f t="array" aca="1" ref="AD126" ca="1">IF($Z126&lt;&gt;"",INDIRECT("V"&amp;$Z126)&amp;"","")</f>
        <v/>
      </c>
      <c r="AE126" s="79" t="b">
        <f t="shared" ca="1" si="28"/>
        <v>1</v>
      </c>
      <c r="AF126" s="79">
        <f>MATCH($O126,{"はい","該当"},0)</f>
        <v>1</v>
      </c>
      <c r="AG126" s="79" t="str" cm="1">
        <f t="array" ref="AG126">INDEX($AE$9:$AG$10,$AF126,1)&amp;""</f>
        <v>1. はい</v>
      </c>
      <c r="AH126" s="79" t="str" cm="1">
        <f t="array" ref="AH126">INDEX($AE$9:$AG$10,$AF126,2)&amp;""</f>
        <v>2. いいえ</v>
      </c>
      <c r="AI126" s="79" t="str" cm="1">
        <f t="array" ref="AI126">INDEX($AE$9:$AG$10,$AF126,3)&amp;""</f>
        <v>3. 対象外</v>
      </c>
      <c r="AJ126" s="82" t="str">
        <f t="shared" si="29"/>
        <v>$AE$9:$AG$9</v>
      </c>
    </row>
    <row r="127" spans="2:36" ht="21" customHeight="1">
      <c r="B127" s="33"/>
      <c r="C127" s="244" t="s">
        <v>248</v>
      </c>
      <c r="D127" s="244"/>
      <c r="E127" s="244"/>
      <c r="F127" s="244"/>
      <c r="G127" s="244"/>
      <c r="H127" s="244"/>
      <c r="I127" s="244"/>
      <c r="J127" s="244"/>
      <c r="K127" s="244"/>
      <c r="L127" s="244"/>
      <c r="M127" s="244"/>
      <c r="N127" s="244"/>
      <c r="O127" s="5" t="s">
        <v>12</v>
      </c>
      <c r="P127" s="5" t="s">
        <v>13</v>
      </c>
      <c r="Q127" s="5" t="s">
        <v>14</v>
      </c>
      <c r="R127" s="5" t="s">
        <v>15</v>
      </c>
      <c r="S127" s="5" t="str">
        <f t="shared" si="30"/>
        <v>-</v>
      </c>
      <c r="T127" s="6"/>
      <c r="U127" s="5"/>
      <c r="V127" s="11"/>
      <c r="W127" s="24" t="s">
        <v>30</v>
      </c>
      <c r="X127" s="13">
        <v>120</v>
      </c>
      <c r="Y127" s="13"/>
      <c r="Z127" s="13"/>
      <c r="AA127" s="14"/>
      <c r="AB127" s="96" t="str" cm="1">
        <f t="array" aca="1" ref="AB127" ca="1">IF($X127&lt;&gt;"",INDIRECT("V"&amp;$X127)&amp;"","")</f>
        <v/>
      </c>
      <c r="AC127" s="79" t="str" cm="1">
        <f t="array" aca="1" ref="AC127" ca="1">IF($Y127&lt;&gt;"",INDIRECT("V"&amp;$Y127)&amp;"","")</f>
        <v/>
      </c>
      <c r="AD127" s="97" t="str" cm="1">
        <f t="array" aca="1" ref="AD127" ca="1">IF($Z127&lt;&gt;"",INDIRECT("V"&amp;$Z127)&amp;"","")</f>
        <v/>
      </c>
      <c r="AE127" s="79" t="b">
        <f t="shared" ca="1" si="28"/>
        <v>1</v>
      </c>
      <c r="AF127" s="79">
        <f>MATCH($O127,{"はい","該当"},0)</f>
        <v>1</v>
      </c>
      <c r="AG127" s="79" t="str" cm="1">
        <f t="array" ref="AG127">INDEX($AE$9:$AG$10,$AF127,1)&amp;""</f>
        <v>1. はい</v>
      </c>
      <c r="AH127" s="79" t="str" cm="1">
        <f t="array" ref="AH127">INDEX($AE$9:$AG$10,$AF127,2)&amp;""</f>
        <v>2. いいえ</v>
      </c>
      <c r="AI127" s="79" t="str" cm="1">
        <f t="array" ref="AI127">INDEX($AE$9:$AG$10,$AF127,3)&amp;""</f>
        <v>3. 対象外</v>
      </c>
      <c r="AJ127" s="82" t="str">
        <f t="shared" si="29"/>
        <v>$AE$9:$AG$9</v>
      </c>
    </row>
    <row r="128" spans="2:36" ht="42" customHeight="1">
      <c r="B128" s="33"/>
      <c r="C128" s="233" t="s">
        <v>249</v>
      </c>
      <c r="D128" s="233"/>
      <c r="E128" s="233"/>
      <c r="F128" s="233"/>
      <c r="G128" s="233"/>
      <c r="H128" s="233"/>
      <c r="I128" s="233"/>
      <c r="J128" s="233"/>
      <c r="K128" s="233"/>
      <c r="L128" s="233"/>
      <c r="M128" s="233"/>
      <c r="N128" s="233"/>
      <c r="O128" s="5" t="s">
        <v>12</v>
      </c>
      <c r="P128" s="5" t="s">
        <v>13</v>
      </c>
      <c r="Q128" s="5" t="s">
        <v>14</v>
      </c>
      <c r="R128" s="5" t="s">
        <v>15</v>
      </c>
      <c r="S128" s="5" t="str">
        <f t="shared" si="30"/>
        <v>-</v>
      </c>
      <c r="T128" s="6"/>
      <c r="U128" s="5"/>
      <c r="V128" s="11"/>
      <c r="W128" s="24" t="s">
        <v>30</v>
      </c>
      <c r="X128" s="13">
        <v>120</v>
      </c>
      <c r="Y128" s="13"/>
      <c r="Z128" s="13"/>
      <c r="AA128" s="14"/>
      <c r="AB128" s="96" t="str" cm="1">
        <f t="array" aca="1" ref="AB128" ca="1">IF($X128&lt;&gt;"",INDIRECT("V"&amp;$X128)&amp;"","")</f>
        <v/>
      </c>
      <c r="AC128" s="79" t="str" cm="1">
        <f t="array" aca="1" ref="AC128" ca="1">IF($Y128&lt;&gt;"",INDIRECT("V"&amp;$Y128)&amp;"","")</f>
        <v/>
      </c>
      <c r="AD128" s="97" t="str" cm="1">
        <f t="array" aca="1" ref="AD128" ca="1">IF($Z128&lt;&gt;"",INDIRECT("V"&amp;$Z128)&amp;"","")</f>
        <v/>
      </c>
      <c r="AE128" s="79" t="b">
        <f t="shared" ca="1" si="28"/>
        <v>1</v>
      </c>
      <c r="AF128" s="79">
        <f>MATCH($O128,{"はい","該当"},0)</f>
        <v>1</v>
      </c>
      <c r="AG128" s="79" t="str" cm="1">
        <f t="array" ref="AG128">INDEX($AE$9:$AG$10,$AF128,1)&amp;""</f>
        <v>1. はい</v>
      </c>
      <c r="AH128" s="79" t="str" cm="1">
        <f t="array" ref="AH128">INDEX($AE$9:$AG$10,$AF128,2)&amp;""</f>
        <v>2. いいえ</v>
      </c>
      <c r="AI128" s="79" t="str" cm="1">
        <f t="array" ref="AI128">INDEX($AE$9:$AG$10,$AF128,3)&amp;""</f>
        <v>3. 対象外</v>
      </c>
      <c r="AJ128" s="82" t="str">
        <f t="shared" si="29"/>
        <v>$AE$9:$AG$9</v>
      </c>
    </row>
    <row r="129" spans="2:36" ht="21" customHeight="1">
      <c r="B129" s="246" t="s">
        <v>250</v>
      </c>
      <c r="C129" s="244"/>
      <c r="D129" s="244"/>
      <c r="E129" s="244"/>
      <c r="F129" s="244"/>
      <c r="G129" s="244"/>
      <c r="H129" s="244"/>
      <c r="I129" s="244"/>
      <c r="J129" s="244"/>
      <c r="K129" s="244"/>
      <c r="L129" s="244"/>
      <c r="M129" s="244"/>
      <c r="N129" s="244"/>
      <c r="O129" s="5" t="s">
        <v>12</v>
      </c>
      <c r="P129" s="5" t="s">
        <v>13</v>
      </c>
      <c r="Q129" s="5" t="s">
        <v>14</v>
      </c>
      <c r="R129" s="5" t="s">
        <v>15</v>
      </c>
      <c r="S129" s="5" t="str">
        <f t="shared" si="30"/>
        <v>-</v>
      </c>
      <c r="T129" s="6"/>
      <c r="U129" s="5"/>
      <c r="V129" s="11"/>
      <c r="W129" s="24" t="s">
        <v>30</v>
      </c>
      <c r="X129" s="13"/>
      <c r="Y129" s="13"/>
      <c r="Z129" s="13"/>
      <c r="AA129" s="14"/>
      <c r="AB129" s="96" t="str" cm="1">
        <f t="array" aca="1" ref="AB129" ca="1">IF($X129&lt;&gt;"",INDIRECT("V"&amp;$X129)&amp;"","")</f>
        <v/>
      </c>
      <c r="AC129" s="79" t="str" cm="1">
        <f t="array" aca="1" ref="AC129" ca="1">IF($Y129&lt;&gt;"",INDIRECT("V"&amp;$Y129)&amp;"","")</f>
        <v/>
      </c>
      <c r="AD129" s="97" t="str" cm="1">
        <f t="array" aca="1" ref="AD129" ca="1">IF($Z129&lt;&gt;"",INDIRECT("V"&amp;$Z129)&amp;"","")</f>
        <v/>
      </c>
      <c r="AE129" s="79" t="b">
        <f t="shared" ca="1" si="28"/>
        <v>1</v>
      </c>
      <c r="AF129" s="79">
        <f>MATCH($O129,{"はい","該当"},0)</f>
        <v>1</v>
      </c>
      <c r="AG129" s="79" t="str" cm="1">
        <f t="array" ref="AG129">INDEX($AE$9:$AG$10,$AF129,1)&amp;""</f>
        <v>1. はい</v>
      </c>
      <c r="AH129" s="79" t="str" cm="1">
        <f t="array" ref="AH129">INDEX($AE$9:$AG$10,$AF129,2)&amp;""</f>
        <v>2. いいえ</v>
      </c>
      <c r="AI129" s="79" t="str" cm="1">
        <f t="array" ref="AI129">INDEX($AE$9:$AG$10,$AF129,3)&amp;""</f>
        <v>3. 対象外</v>
      </c>
      <c r="AJ129" s="82" t="str">
        <f t="shared" si="29"/>
        <v>$AE$9:$AG$9</v>
      </c>
    </row>
    <row r="130" spans="2:36" ht="21" customHeight="1">
      <c r="B130" s="246" t="s">
        <v>251</v>
      </c>
      <c r="C130" s="244"/>
      <c r="D130" s="244"/>
      <c r="E130" s="244"/>
      <c r="F130" s="244"/>
      <c r="G130" s="244"/>
      <c r="H130" s="244"/>
      <c r="I130" s="244"/>
      <c r="J130" s="244"/>
      <c r="K130" s="244"/>
      <c r="L130" s="244"/>
      <c r="M130" s="244"/>
      <c r="N130" s="244"/>
      <c r="O130" s="5" t="s">
        <v>12</v>
      </c>
      <c r="P130" s="5" t="s">
        <v>13</v>
      </c>
      <c r="Q130" s="5" t="s">
        <v>14</v>
      </c>
      <c r="R130" s="5" t="s">
        <v>15</v>
      </c>
      <c r="S130" s="5" t="str">
        <f>IF(W130="","",IF(W130="-","-",""&amp;W130&amp;""))</f>
        <v>-</v>
      </c>
      <c r="T130" s="6"/>
      <c r="U130" s="5"/>
      <c r="V130" s="11"/>
      <c r="W130" s="24" t="s">
        <v>30</v>
      </c>
      <c r="X130" s="13"/>
      <c r="Y130" s="13"/>
      <c r="Z130" s="13"/>
      <c r="AA130" s="14"/>
      <c r="AB130" s="96" t="str" cm="1">
        <f t="array" aca="1" ref="AB130" ca="1">IF($X130&lt;&gt;"",INDIRECT("V"&amp;$X130)&amp;"","")</f>
        <v/>
      </c>
      <c r="AC130" s="79" t="str" cm="1">
        <f t="array" aca="1" ref="AC130" ca="1">IF($Y130&lt;&gt;"",INDIRECT("V"&amp;$Y130)&amp;"","")</f>
        <v/>
      </c>
      <c r="AD130" s="97" t="str" cm="1">
        <f t="array" aca="1" ref="AD130" ca="1">IF($Z130&lt;&gt;"",INDIRECT("V"&amp;$Z130)&amp;"","")</f>
        <v/>
      </c>
      <c r="AE130" s="79" t="b">
        <f t="shared" ca="1" si="28"/>
        <v>1</v>
      </c>
      <c r="AF130" s="79">
        <f>MATCH($O130,{"はい","該当"},0)</f>
        <v>1</v>
      </c>
      <c r="AG130" s="79" t="str" cm="1">
        <f t="array" ref="AG130">INDEX($AE$9:$AG$10,$AF130,1)&amp;""</f>
        <v>1. はい</v>
      </c>
      <c r="AH130" s="79" t="str" cm="1">
        <f t="array" ref="AH130">INDEX($AE$9:$AG$10,$AF130,2)&amp;""</f>
        <v>2. いいえ</v>
      </c>
      <c r="AI130" s="79" t="str" cm="1">
        <f t="array" ref="AI130">INDEX($AE$9:$AG$10,$AF130,3)&amp;""</f>
        <v>3. 対象外</v>
      </c>
      <c r="AJ130" s="82" t="str">
        <f t="shared" si="29"/>
        <v>$AE$9:$AG$9</v>
      </c>
    </row>
    <row r="131" spans="2:36" hidden="1"/>
    <row r="132" spans="2:36" ht="21" customHeight="1">
      <c r="B132" s="188" t="s">
        <v>252</v>
      </c>
      <c r="C132" s="189"/>
      <c r="D132" s="189"/>
      <c r="E132" s="189"/>
      <c r="F132" s="189"/>
      <c r="G132" s="189"/>
      <c r="H132" s="189"/>
      <c r="I132" s="189"/>
      <c r="J132" s="189"/>
      <c r="K132" s="189"/>
      <c r="L132" s="189"/>
      <c r="M132" s="189"/>
      <c r="N132" s="189"/>
      <c r="O132" s="189"/>
      <c r="P132" s="189"/>
      <c r="Q132" s="189"/>
      <c r="R132" s="189"/>
      <c r="S132" s="189"/>
      <c r="T132" s="190"/>
      <c r="V132" s="90"/>
      <c r="W132" s="91"/>
      <c r="AB132" s="78"/>
      <c r="AC132" s="79"/>
      <c r="AD132" s="97"/>
      <c r="AE132" s="79"/>
      <c r="AF132" s="79"/>
      <c r="AG132" s="79"/>
      <c r="AH132" s="79"/>
      <c r="AI132" s="79"/>
      <c r="AJ132" s="82"/>
    </row>
    <row r="133" spans="2:36" ht="21" customHeight="1">
      <c r="B133" s="198" t="s">
        <v>253</v>
      </c>
      <c r="C133" s="199"/>
      <c r="D133" s="199"/>
      <c r="E133" s="199"/>
      <c r="F133" s="199"/>
      <c r="G133" s="199"/>
      <c r="H133" s="199"/>
      <c r="I133" s="199"/>
      <c r="J133" s="199"/>
      <c r="K133" s="199"/>
      <c r="L133" s="199"/>
      <c r="M133" s="199"/>
      <c r="N133" s="199"/>
      <c r="O133" s="5" t="s">
        <v>12</v>
      </c>
      <c r="P133" s="5" t="s">
        <v>13</v>
      </c>
      <c r="Q133" s="5" t="s">
        <v>14</v>
      </c>
      <c r="R133" s="5" t="s">
        <v>15</v>
      </c>
      <c r="S133" s="5" t="str">
        <f t="shared" ref="S133:S142" si="31">IF(W133="","",IF(W133="-","-",""&amp;W133&amp;""))</f>
        <v>-</v>
      </c>
      <c r="T133" s="6"/>
      <c r="U133" s="5"/>
      <c r="V133" s="11"/>
      <c r="W133" s="24" t="s">
        <v>30</v>
      </c>
      <c r="X133" s="13"/>
      <c r="Y133" s="13"/>
      <c r="Z133" s="13"/>
      <c r="AA133" s="14"/>
      <c r="AB133" s="96" t="str" cm="1">
        <f t="array" aca="1" ref="AB133" ca="1">IF($X133&lt;&gt;"",INDIRECT("V"&amp;$X133)&amp;"","")</f>
        <v/>
      </c>
      <c r="AC133" s="79" t="str" cm="1">
        <f t="array" aca="1" ref="AC133" ca="1">IF($Y133&lt;&gt;"",INDIRECT("V"&amp;$Y133)&amp;"","")</f>
        <v/>
      </c>
      <c r="AD133" s="97" t="str" cm="1">
        <f t="array" aca="1" ref="AD133" ca="1">IF($Z133&lt;&gt;"",INDIRECT("V"&amp;$Z133)&amp;"","")</f>
        <v/>
      </c>
      <c r="AE133" s="79" t="b">
        <f t="shared" ref="AE133:AE142" ca="1" si="32">AND(OR($AB133="",$AB133=$AE$9,$AB133=$AE$10),OR($AC133="",$AC133=$AE$9,$AC133=$AE$10),OR($AD133="",$AD133=$AE$9,$AD133=$AE$10))</f>
        <v>1</v>
      </c>
      <c r="AF133" s="79">
        <f>MATCH($O133,{"はい","該当"},0)</f>
        <v>1</v>
      </c>
      <c r="AG133" s="79" t="str" cm="1">
        <f t="array" ref="AG133">INDEX($AE$9:$AG$10,$AF133,1)&amp;""</f>
        <v>1. はい</v>
      </c>
      <c r="AH133" s="79" t="str" cm="1">
        <f t="array" ref="AH133">INDEX($AE$9:$AG$10,$AF133,2)&amp;""</f>
        <v>2. いいえ</v>
      </c>
      <c r="AI133" s="79" t="str" cm="1">
        <f t="array" ref="AI133">INDEX($AE$9:$AG$10,$AF133,3)&amp;""</f>
        <v>3. 対象外</v>
      </c>
      <c r="AJ133" s="82" t="str">
        <f t="shared" ref="AJ133:AJ142" si="33">IF(AF133=1, "$AE$9:$AG$9", IF(AF133=2, "$AE$10:$AF$10", ""))</f>
        <v>$AE$9:$AG$9</v>
      </c>
    </row>
    <row r="134" spans="2:36" ht="21" customHeight="1">
      <c r="B134" s="195" t="s">
        <v>254</v>
      </c>
      <c r="C134" s="194"/>
      <c r="D134" s="194"/>
      <c r="E134" s="194"/>
      <c r="F134" s="194"/>
      <c r="G134" s="194"/>
      <c r="H134" s="194"/>
      <c r="I134" s="194"/>
      <c r="J134" s="194"/>
      <c r="K134" s="194"/>
      <c r="L134" s="194"/>
      <c r="M134" s="194"/>
      <c r="N134" s="194"/>
      <c r="O134" s="5" t="s">
        <v>12</v>
      </c>
      <c r="P134" s="5" t="s">
        <v>13</v>
      </c>
      <c r="Q134" s="5" t="s">
        <v>14</v>
      </c>
      <c r="R134" s="5" t="s">
        <v>15</v>
      </c>
      <c r="S134" s="5" t="str">
        <f t="shared" si="31"/>
        <v>-</v>
      </c>
      <c r="T134" s="6"/>
      <c r="U134" s="5"/>
      <c r="V134" s="11"/>
      <c r="W134" s="24" t="s">
        <v>30</v>
      </c>
      <c r="X134" s="13"/>
      <c r="Y134" s="13"/>
      <c r="Z134" s="13"/>
      <c r="AA134" s="14"/>
      <c r="AB134" s="96" t="str" cm="1">
        <f t="array" aca="1" ref="AB134" ca="1">IF($X134&lt;&gt;"",INDIRECT("V"&amp;$X134)&amp;"","")</f>
        <v/>
      </c>
      <c r="AC134" s="79" t="str" cm="1">
        <f t="array" aca="1" ref="AC134" ca="1">IF($Y134&lt;&gt;"",INDIRECT("V"&amp;$Y134)&amp;"","")</f>
        <v/>
      </c>
      <c r="AD134" s="97" t="str" cm="1">
        <f t="array" aca="1" ref="AD134" ca="1">IF($Z134&lt;&gt;"",INDIRECT("V"&amp;$Z134)&amp;"","")</f>
        <v/>
      </c>
      <c r="AE134" s="79" t="b">
        <f t="shared" ca="1" si="32"/>
        <v>1</v>
      </c>
      <c r="AF134" s="79">
        <f>MATCH($O134,{"はい","該当"},0)</f>
        <v>1</v>
      </c>
      <c r="AG134" s="79" t="str" cm="1">
        <f t="array" ref="AG134">INDEX($AE$9:$AG$10,$AF134,1)&amp;""</f>
        <v>1. はい</v>
      </c>
      <c r="AH134" s="79" t="str" cm="1">
        <f t="array" ref="AH134">INDEX($AE$9:$AG$10,$AF134,2)&amp;""</f>
        <v>2. いいえ</v>
      </c>
      <c r="AI134" s="79" t="str" cm="1">
        <f t="array" ref="AI134">INDEX($AE$9:$AG$10,$AF134,3)&amp;""</f>
        <v>3. 対象外</v>
      </c>
      <c r="AJ134" s="82" t="str">
        <f t="shared" si="33"/>
        <v>$AE$9:$AG$9</v>
      </c>
    </row>
    <row r="135" spans="2:36" ht="21" customHeight="1">
      <c r="B135" s="15"/>
      <c r="C135" s="243" t="s">
        <v>255</v>
      </c>
      <c r="D135" s="243"/>
      <c r="E135" s="243"/>
      <c r="F135" s="243"/>
      <c r="G135" s="243"/>
      <c r="H135" s="243"/>
      <c r="I135" s="243"/>
      <c r="J135" s="243"/>
      <c r="K135" s="243"/>
      <c r="L135" s="243"/>
      <c r="M135" s="243"/>
      <c r="N135" s="243"/>
      <c r="O135" s="5" t="s">
        <v>12</v>
      </c>
      <c r="P135" s="5" t="s">
        <v>13</v>
      </c>
      <c r="Q135" s="5" t="s">
        <v>14</v>
      </c>
      <c r="R135" s="5" t="s">
        <v>15</v>
      </c>
      <c r="S135" s="5" t="str">
        <f t="shared" si="31"/>
        <v>-</v>
      </c>
      <c r="T135" s="6"/>
      <c r="U135" s="5"/>
      <c r="V135" s="11"/>
      <c r="W135" s="24" t="s">
        <v>30</v>
      </c>
      <c r="X135" s="13">
        <v>134</v>
      </c>
      <c r="Y135" s="13"/>
      <c r="Z135" s="13"/>
      <c r="AA135" s="14"/>
      <c r="AB135" s="96" t="str" cm="1">
        <f t="array" aca="1" ref="AB135" ca="1">IF($X135&lt;&gt;"",INDIRECT("V"&amp;$X135)&amp;"","")</f>
        <v/>
      </c>
      <c r="AC135" s="79" t="str" cm="1">
        <f t="array" aca="1" ref="AC135" ca="1">IF($Y135&lt;&gt;"",INDIRECT("V"&amp;$Y135)&amp;"","")</f>
        <v/>
      </c>
      <c r="AD135" s="97" t="str" cm="1">
        <f t="array" aca="1" ref="AD135" ca="1">IF($Z135&lt;&gt;"",INDIRECT("V"&amp;$Z135)&amp;"","")</f>
        <v/>
      </c>
      <c r="AE135" s="79" t="b">
        <f t="shared" ca="1" si="32"/>
        <v>1</v>
      </c>
      <c r="AF135" s="79">
        <f>MATCH($O135,{"はい","該当"},0)</f>
        <v>1</v>
      </c>
      <c r="AG135" s="79" t="str" cm="1">
        <f t="array" ref="AG135">INDEX($AE$9:$AG$10,$AF135,1)&amp;""</f>
        <v>1. はい</v>
      </c>
      <c r="AH135" s="79" t="str" cm="1">
        <f t="array" ref="AH135">INDEX($AE$9:$AG$10,$AF135,2)&amp;""</f>
        <v>2. いいえ</v>
      </c>
      <c r="AI135" s="79" t="str" cm="1">
        <f t="array" ref="AI135">INDEX($AE$9:$AG$10,$AF135,3)&amp;""</f>
        <v>3. 対象外</v>
      </c>
      <c r="AJ135" s="82" t="str">
        <f t="shared" si="33"/>
        <v>$AE$9:$AG$9</v>
      </c>
    </row>
    <row r="136" spans="2:36" ht="42" customHeight="1">
      <c r="B136" s="15"/>
      <c r="C136" s="232" t="s">
        <v>256</v>
      </c>
      <c r="D136" s="232"/>
      <c r="E136" s="232"/>
      <c r="F136" s="232"/>
      <c r="G136" s="232"/>
      <c r="H136" s="232"/>
      <c r="I136" s="232"/>
      <c r="J136" s="232"/>
      <c r="K136" s="232"/>
      <c r="L136" s="232"/>
      <c r="M136" s="232"/>
      <c r="N136" s="232"/>
      <c r="O136" s="5" t="s">
        <v>12</v>
      </c>
      <c r="P136" s="5" t="s">
        <v>13</v>
      </c>
      <c r="Q136" s="5" t="s">
        <v>14</v>
      </c>
      <c r="R136" s="5" t="s">
        <v>15</v>
      </c>
      <c r="S136" s="5" t="str">
        <f t="shared" si="31"/>
        <v>-</v>
      </c>
      <c r="T136" s="6"/>
      <c r="U136" s="5"/>
      <c r="V136" s="11"/>
      <c r="W136" s="24" t="s">
        <v>30</v>
      </c>
      <c r="X136" s="13">
        <v>134</v>
      </c>
      <c r="Y136" s="13"/>
      <c r="Z136" s="13"/>
      <c r="AA136" s="14"/>
      <c r="AB136" s="96" t="str" cm="1">
        <f t="array" aca="1" ref="AB136" ca="1">IF($X136&lt;&gt;"",INDIRECT("V"&amp;$X136)&amp;"","")</f>
        <v/>
      </c>
      <c r="AC136" s="79" t="str" cm="1">
        <f t="array" aca="1" ref="AC136" ca="1">IF($Y136&lt;&gt;"",INDIRECT("V"&amp;$Y136)&amp;"","")</f>
        <v/>
      </c>
      <c r="AD136" s="97" t="str" cm="1">
        <f t="array" aca="1" ref="AD136" ca="1">IF($Z136&lt;&gt;"",INDIRECT("V"&amp;$Z136)&amp;"","")</f>
        <v/>
      </c>
      <c r="AE136" s="79" t="b">
        <f t="shared" ca="1" si="32"/>
        <v>1</v>
      </c>
      <c r="AF136" s="79">
        <f>MATCH($O136,{"はい","該当"},0)</f>
        <v>1</v>
      </c>
      <c r="AG136" s="79" t="str" cm="1">
        <f t="array" ref="AG136">INDEX($AE$9:$AG$10,$AF136,1)&amp;""</f>
        <v>1. はい</v>
      </c>
      <c r="AH136" s="79" t="str" cm="1">
        <f t="array" ref="AH136">INDEX($AE$9:$AG$10,$AF136,2)&amp;""</f>
        <v>2. いいえ</v>
      </c>
      <c r="AI136" s="79" t="str" cm="1">
        <f t="array" ref="AI136">INDEX($AE$9:$AG$10,$AF136,3)&amp;""</f>
        <v>3. 対象外</v>
      </c>
      <c r="AJ136" s="82" t="str">
        <f t="shared" si="33"/>
        <v>$AE$9:$AG$9</v>
      </c>
    </row>
    <row r="137" spans="2:36" ht="21" customHeight="1">
      <c r="B137" s="15"/>
      <c r="C137" s="232" t="s">
        <v>257</v>
      </c>
      <c r="D137" s="232"/>
      <c r="E137" s="232"/>
      <c r="F137" s="232"/>
      <c r="G137" s="232"/>
      <c r="H137" s="232"/>
      <c r="I137" s="232"/>
      <c r="J137" s="232"/>
      <c r="K137" s="232"/>
      <c r="L137" s="232"/>
      <c r="M137" s="232"/>
      <c r="N137" s="232"/>
      <c r="O137" s="5" t="s">
        <v>12</v>
      </c>
      <c r="P137" s="5" t="s">
        <v>13</v>
      </c>
      <c r="Q137" s="5" t="s">
        <v>14</v>
      </c>
      <c r="R137" s="5" t="s">
        <v>15</v>
      </c>
      <c r="S137" s="5" t="str">
        <f t="shared" si="31"/>
        <v>-</v>
      </c>
      <c r="T137" s="6"/>
      <c r="U137" s="5"/>
      <c r="V137" s="11"/>
      <c r="W137" s="24" t="s">
        <v>30</v>
      </c>
      <c r="X137" s="13">
        <v>134</v>
      </c>
      <c r="Y137" s="13"/>
      <c r="Z137" s="13"/>
      <c r="AA137" s="14"/>
      <c r="AB137" s="96" t="str" cm="1">
        <f t="array" aca="1" ref="AB137" ca="1">IF($X137&lt;&gt;"",INDIRECT("V"&amp;$X137)&amp;"","")</f>
        <v/>
      </c>
      <c r="AC137" s="79" t="str" cm="1">
        <f t="array" aca="1" ref="AC137" ca="1">IF($Y137&lt;&gt;"",INDIRECT("V"&amp;$Y137)&amp;"","")</f>
        <v/>
      </c>
      <c r="AD137" s="97" t="str" cm="1">
        <f t="array" aca="1" ref="AD137" ca="1">IF($Z137&lt;&gt;"",INDIRECT("V"&amp;$Z137)&amp;"","")</f>
        <v/>
      </c>
      <c r="AE137" s="79" t="b">
        <f t="shared" ca="1" si="32"/>
        <v>1</v>
      </c>
      <c r="AF137" s="79">
        <f>MATCH($O137,{"はい","該当"},0)</f>
        <v>1</v>
      </c>
      <c r="AG137" s="79" t="str" cm="1">
        <f t="array" ref="AG137">INDEX($AE$9:$AG$10,$AF137,1)&amp;""</f>
        <v>1. はい</v>
      </c>
      <c r="AH137" s="79" t="str" cm="1">
        <f t="array" ref="AH137">INDEX($AE$9:$AG$10,$AF137,2)&amp;""</f>
        <v>2. いいえ</v>
      </c>
      <c r="AI137" s="79" t="str" cm="1">
        <f t="array" ref="AI137">INDEX($AE$9:$AG$10,$AF137,3)&amp;""</f>
        <v>3. 対象外</v>
      </c>
      <c r="AJ137" s="82" t="str">
        <f t="shared" si="33"/>
        <v>$AE$9:$AG$9</v>
      </c>
    </row>
    <row r="138" spans="2:36" ht="38.4" customHeight="1">
      <c r="B138" s="15"/>
      <c r="C138" s="232" t="s">
        <v>258</v>
      </c>
      <c r="D138" s="232"/>
      <c r="E138" s="232"/>
      <c r="F138" s="232"/>
      <c r="G138" s="232"/>
      <c r="H138" s="232"/>
      <c r="I138" s="232"/>
      <c r="J138" s="232"/>
      <c r="K138" s="232"/>
      <c r="L138" s="232"/>
      <c r="M138" s="232"/>
      <c r="N138" s="232"/>
      <c r="O138" s="5" t="s">
        <v>12</v>
      </c>
      <c r="P138" s="5" t="s">
        <v>13</v>
      </c>
      <c r="Q138" s="5" t="s">
        <v>14</v>
      </c>
      <c r="R138" s="5" t="s">
        <v>15</v>
      </c>
      <c r="S138" s="5" t="str">
        <f t="shared" si="31"/>
        <v>-</v>
      </c>
      <c r="T138" s="6"/>
      <c r="U138" s="5"/>
      <c r="V138" s="11"/>
      <c r="W138" s="24" t="s">
        <v>30</v>
      </c>
      <c r="X138" s="13">
        <v>134</v>
      </c>
      <c r="Y138" s="13"/>
      <c r="Z138" s="13"/>
      <c r="AA138" s="14"/>
      <c r="AB138" s="96" t="str" cm="1">
        <f t="array" aca="1" ref="AB138" ca="1">IF($X138&lt;&gt;"",INDIRECT("V"&amp;$X138)&amp;"","")</f>
        <v/>
      </c>
      <c r="AC138" s="79" t="str" cm="1">
        <f t="array" aca="1" ref="AC138" ca="1">IF($Y138&lt;&gt;"",INDIRECT("V"&amp;$Y138)&amp;"","")</f>
        <v/>
      </c>
      <c r="AD138" s="97" t="str" cm="1">
        <f t="array" aca="1" ref="AD138" ca="1">IF($Z138&lt;&gt;"",INDIRECT("V"&amp;$Z138)&amp;"","")</f>
        <v/>
      </c>
      <c r="AE138" s="79" t="b">
        <f t="shared" ca="1" si="32"/>
        <v>1</v>
      </c>
      <c r="AF138" s="79">
        <f>MATCH($O138,{"はい","該当"},0)</f>
        <v>1</v>
      </c>
      <c r="AG138" s="79" t="str" cm="1">
        <f t="array" ref="AG138">INDEX($AE$9:$AG$10,$AF138,1)&amp;""</f>
        <v>1. はい</v>
      </c>
      <c r="AH138" s="79" t="str" cm="1">
        <f t="array" ref="AH138">INDEX($AE$9:$AG$10,$AF138,2)&amp;""</f>
        <v>2. いいえ</v>
      </c>
      <c r="AI138" s="79" t="str" cm="1">
        <f t="array" ref="AI138">INDEX($AE$9:$AG$10,$AF138,3)&amp;""</f>
        <v>3. 対象外</v>
      </c>
      <c r="AJ138" s="82" t="str">
        <f t="shared" si="33"/>
        <v>$AE$9:$AG$9</v>
      </c>
    </row>
    <row r="139" spans="2:36" ht="21" customHeight="1">
      <c r="B139" s="247" t="s">
        <v>259</v>
      </c>
      <c r="C139" s="228"/>
      <c r="D139" s="228"/>
      <c r="E139" s="228"/>
      <c r="F139" s="228"/>
      <c r="G139" s="228"/>
      <c r="H139" s="228"/>
      <c r="I139" s="228"/>
      <c r="J139" s="228"/>
      <c r="K139" s="228"/>
      <c r="L139" s="228"/>
      <c r="M139" s="228"/>
      <c r="N139" s="228"/>
      <c r="O139" s="5" t="s">
        <v>12</v>
      </c>
      <c r="P139" s="5" t="s">
        <v>13</v>
      </c>
      <c r="Q139" s="5" t="s">
        <v>14</v>
      </c>
      <c r="R139" s="5" t="s">
        <v>15</v>
      </c>
      <c r="S139" s="5" t="str">
        <f t="shared" si="31"/>
        <v>-</v>
      </c>
      <c r="T139" s="6"/>
      <c r="U139" s="5"/>
      <c r="V139" s="11"/>
      <c r="W139" s="24" t="s">
        <v>30</v>
      </c>
      <c r="X139" s="13"/>
      <c r="Y139" s="13"/>
      <c r="Z139" s="13"/>
      <c r="AA139" s="14"/>
      <c r="AB139" s="96" t="str" cm="1">
        <f t="array" aca="1" ref="AB139" ca="1">IF($X139&lt;&gt;"",INDIRECT("V"&amp;$X139)&amp;"","")</f>
        <v/>
      </c>
      <c r="AC139" s="79" t="str" cm="1">
        <f t="array" aca="1" ref="AC139" ca="1">IF($Y139&lt;&gt;"",INDIRECT("V"&amp;$Y139)&amp;"","")</f>
        <v/>
      </c>
      <c r="AD139" s="97" t="str" cm="1">
        <f t="array" aca="1" ref="AD139" ca="1">IF($Z139&lt;&gt;"",INDIRECT("V"&amp;$Z139)&amp;"","")</f>
        <v/>
      </c>
      <c r="AE139" s="79" t="b">
        <f t="shared" ca="1" si="32"/>
        <v>1</v>
      </c>
      <c r="AF139" s="79">
        <f>MATCH($O139,{"はい","該当"},0)</f>
        <v>1</v>
      </c>
      <c r="AG139" s="79" t="str" cm="1">
        <f t="array" ref="AG139">INDEX($AE$9:$AG$10,$AF139,1)&amp;""</f>
        <v>1. はい</v>
      </c>
      <c r="AH139" s="79" t="str" cm="1">
        <f t="array" ref="AH139">INDEX($AE$9:$AG$10,$AF139,2)&amp;""</f>
        <v>2. いいえ</v>
      </c>
      <c r="AI139" s="79" t="str" cm="1">
        <f t="array" ref="AI139">INDEX($AE$9:$AG$10,$AF139,3)&amp;""</f>
        <v>3. 対象外</v>
      </c>
      <c r="AJ139" s="82" t="str">
        <f t="shared" si="33"/>
        <v>$AE$9:$AG$9</v>
      </c>
    </row>
    <row r="140" spans="2:36" ht="21" customHeight="1">
      <c r="B140" s="15"/>
      <c r="C140" s="248" t="s">
        <v>260</v>
      </c>
      <c r="D140" s="248"/>
      <c r="E140" s="248"/>
      <c r="F140" s="248"/>
      <c r="G140" s="248"/>
      <c r="H140" s="248"/>
      <c r="I140" s="248"/>
      <c r="J140" s="248"/>
      <c r="K140" s="248"/>
      <c r="L140" s="248"/>
      <c r="M140" s="248"/>
      <c r="N140" s="248"/>
      <c r="O140" s="5" t="s">
        <v>12</v>
      </c>
      <c r="P140" s="5" t="s">
        <v>13</v>
      </c>
      <c r="Q140" s="5" t="s">
        <v>14</v>
      </c>
      <c r="R140" s="5" t="s">
        <v>15</v>
      </c>
      <c r="S140" s="5" t="str">
        <f t="shared" si="31"/>
        <v>-</v>
      </c>
      <c r="T140" s="6"/>
      <c r="U140" s="5"/>
      <c r="V140" s="11"/>
      <c r="W140" s="24" t="s">
        <v>30</v>
      </c>
      <c r="X140" s="13">
        <v>139</v>
      </c>
      <c r="Y140" s="13"/>
      <c r="Z140" s="13"/>
      <c r="AA140" s="14"/>
      <c r="AB140" s="96" t="str" cm="1">
        <f t="array" aca="1" ref="AB140" ca="1">IF($X140&lt;&gt;"",INDIRECT("V"&amp;$X140)&amp;"","")</f>
        <v/>
      </c>
      <c r="AC140" s="79" t="str" cm="1">
        <f t="array" aca="1" ref="AC140" ca="1">IF($Y140&lt;&gt;"",INDIRECT("V"&amp;$Y140)&amp;"","")</f>
        <v/>
      </c>
      <c r="AD140" s="97" t="str" cm="1">
        <f t="array" aca="1" ref="AD140" ca="1">IF($Z140&lt;&gt;"",INDIRECT("V"&amp;$Z140)&amp;"","")</f>
        <v/>
      </c>
      <c r="AE140" s="79" t="b">
        <f t="shared" ca="1" si="32"/>
        <v>1</v>
      </c>
      <c r="AF140" s="79">
        <f>MATCH($O140,{"はい","該当"},0)</f>
        <v>1</v>
      </c>
      <c r="AG140" s="79" t="str" cm="1">
        <f t="array" ref="AG140">INDEX($AE$9:$AG$10,$AF140,1)&amp;""</f>
        <v>1. はい</v>
      </c>
      <c r="AH140" s="79" t="str" cm="1">
        <f t="array" ref="AH140">INDEX($AE$9:$AG$10,$AF140,2)&amp;""</f>
        <v>2. いいえ</v>
      </c>
      <c r="AI140" s="79" t="str" cm="1">
        <f t="array" ref="AI140">INDEX($AE$9:$AG$10,$AF140,3)&amp;""</f>
        <v>3. 対象外</v>
      </c>
      <c r="AJ140" s="82" t="str">
        <f t="shared" si="33"/>
        <v>$AE$9:$AG$9</v>
      </c>
    </row>
    <row r="141" spans="2:36" ht="21" customHeight="1">
      <c r="B141" s="15"/>
      <c r="C141" s="248" t="s">
        <v>261</v>
      </c>
      <c r="D141" s="239"/>
      <c r="E141" s="239"/>
      <c r="F141" s="239"/>
      <c r="G141" s="239"/>
      <c r="H141" s="239"/>
      <c r="I141" s="239"/>
      <c r="J141" s="239"/>
      <c r="K141" s="239"/>
      <c r="L141" s="239"/>
      <c r="M141" s="239"/>
      <c r="N141" s="239"/>
      <c r="O141" s="5" t="s">
        <v>12</v>
      </c>
      <c r="P141" s="5" t="s">
        <v>13</v>
      </c>
      <c r="Q141" s="5" t="s">
        <v>14</v>
      </c>
      <c r="R141" s="5" t="s">
        <v>15</v>
      </c>
      <c r="S141" s="5" t="str">
        <f t="shared" si="31"/>
        <v>-</v>
      </c>
      <c r="T141" s="6"/>
      <c r="U141" s="5"/>
      <c r="V141" s="11"/>
      <c r="W141" s="24" t="s">
        <v>30</v>
      </c>
      <c r="X141" s="13">
        <v>139</v>
      </c>
      <c r="Y141" s="13"/>
      <c r="Z141" s="13"/>
      <c r="AA141" s="14"/>
      <c r="AB141" s="96" t="str" cm="1">
        <f t="array" aca="1" ref="AB141" ca="1">IF($X141&lt;&gt;"",INDIRECT("V"&amp;$X141)&amp;"","")</f>
        <v/>
      </c>
      <c r="AC141" s="79" t="str" cm="1">
        <f t="array" aca="1" ref="AC141" ca="1">IF($Y141&lt;&gt;"",INDIRECT("V"&amp;$Y141)&amp;"","")</f>
        <v/>
      </c>
      <c r="AD141" s="97" t="str" cm="1">
        <f t="array" aca="1" ref="AD141" ca="1">IF($Z141&lt;&gt;"",INDIRECT("V"&amp;$Z141)&amp;"","")</f>
        <v/>
      </c>
      <c r="AE141" s="79" t="b">
        <f t="shared" ca="1" si="32"/>
        <v>1</v>
      </c>
      <c r="AF141" s="79">
        <f>MATCH($O141,{"はい","該当"},0)</f>
        <v>1</v>
      </c>
      <c r="AG141" s="79" t="str" cm="1">
        <f t="array" ref="AG141">INDEX($AE$9:$AG$10,$AF141,1)&amp;""</f>
        <v>1. はい</v>
      </c>
      <c r="AH141" s="79" t="str" cm="1">
        <f t="array" ref="AH141">INDEX($AE$9:$AG$10,$AF141,2)&amp;""</f>
        <v>2. いいえ</v>
      </c>
      <c r="AI141" s="79" t="str" cm="1">
        <f t="array" ref="AI141">INDEX($AE$9:$AG$10,$AF141,3)&amp;""</f>
        <v>3. 対象外</v>
      </c>
      <c r="AJ141" s="82" t="str">
        <f t="shared" si="33"/>
        <v>$AE$9:$AG$9</v>
      </c>
    </row>
    <row r="142" spans="2:36" ht="21" customHeight="1">
      <c r="B142" s="15"/>
      <c r="C142" s="248" t="s">
        <v>262</v>
      </c>
      <c r="D142" s="239"/>
      <c r="E142" s="239"/>
      <c r="F142" s="239"/>
      <c r="G142" s="239"/>
      <c r="H142" s="239"/>
      <c r="I142" s="239"/>
      <c r="J142" s="239"/>
      <c r="K142" s="239"/>
      <c r="L142" s="239"/>
      <c r="M142" s="239"/>
      <c r="N142" s="239"/>
      <c r="O142" s="5" t="s">
        <v>12</v>
      </c>
      <c r="P142" s="5" t="s">
        <v>13</v>
      </c>
      <c r="Q142" s="5" t="s">
        <v>14</v>
      </c>
      <c r="R142" s="5" t="s">
        <v>15</v>
      </c>
      <c r="S142" s="5" t="str">
        <f t="shared" si="31"/>
        <v>-</v>
      </c>
      <c r="T142" s="6"/>
      <c r="U142" s="5"/>
      <c r="V142" s="11"/>
      <c r="W142" s="24" t="s">
        <v>30</v>
      </c>
      <c r="X142" s="13">
        <v>139</v>
      </c>
      <c r="Y142" s="13"/>
      <c r="Z142" s="13"/>
      <c r="AA142" s="14"/>
      <c r="AB142" s="96" t="str" cm="1">
        <f t="array" aca="1" ref="AB142" ca="1">IF($X142&lt;&gt;"",INDIRECT("V"&amp;$X142)&amp;"","")</f>
        <v/>
      </c>
      <c r="AC142" s="79" t="str" cm="1">
        <f t="array" aca="1" ref="AC142" ca="1">IF($Y142&lt;&gt;"",INDIRECT("V"&amp;$Y142)&amp;"","")</f>
        <v/>
      </c>
      <c r="AD142" s="97" t="str" cm="1">
        <f t="array" aca="1" ref="AD142" ca="1">IF($Z142&lt;&gt;"",INDIRECT("V"&amp;$Z142)&amp;"","")</f>
        <v/>
      </c>
      <c r="AE142" s="79" t="b">
        <f t="shared" ca="1" si="32"/>
        <v>1</v>
      </c>
      <c r="AF142" s="79">
        <f>MATCH($O142,{"はい","該当"},0)</f>
        <v>1</v>
      </c>
      <c r="AG142" s="79" t="str" cm="1">
        <f t="array" ref="AG142">INDEX($AE$9:$AG$10,$AF142,1)&amp;""</f>
        <v>1. はい</v>
      </c>
      <c r="AH142" s="79" t="str" cm="1">
        <f t="array" ref="AH142">INDEX($AE$9:$AG$10,$AF142,2)&amp;""</f>
        <v>2. いいえ</v>
      </c>
      <c r="AI142" s="79" t="str" cm="1">
        <f t="array" ref="AI142">INDEX($AE$9:$AG$10,$AF142,3)&amp;""</f>
        <v>3. 対象外</v>
      </c>
      <c r="AJ142" s="82" t="str">
        <f t="shared" si="33"/>
        <v>$AE$9:$AG$9</v>
      </c>
    </row>
    <row r="143" spans="2:36" hidden="1"/>
    <row r="144" spans="2:36" ht="21" customHeight="1">
      <c r="B144" s="188" t="s">
        <v>263</v>
      </c>
      <c r="C144" s="189"/>
      <c r="D144" s="189"/>
      <c r="E144" s="189"/>
      <c r="F144" s="189"/>
      <c r="G144" s="189"/>
      <c r="H144" s="189"/>
      <c r="I144" s="189"/>
      <c r="J144" s="189"/>
      <c r="K144" s="189"/>
      <c r="L144" s="189"/>
      <c r="M144" s="189"/>
      <c r="N144" s="189"/>
      <c r="O144" s="189"/>
      <c r="P144" s="189"/>
      <c r="Q144" s="189"/>
      <c r="R144" s="189"/>
      <c r="S144" s="189"/>
      <c r="T144" s="190"/>
      <c r="V144" s="90"/>
      <c r="W144" s="91"/>
      <c r="AB144" s="78"/>
      <c r="AC144" s="79"/>
      <c r="AD144" s="97"/>
      <c r="AE144" s="79"/>
      <c r="AF144" s="79"/>
      <c r="AG144" s="79"/>
      <c r="AH144" s="79"/>
      <c r="AI144" s="79"/>
      <c r="AJ144" s="82"/>
    </row>
    <row r="145" spans="2:36" ht="42" customHeight="1">
      <c r="B145" s="249" t="s">
        <v>37</v>
      </c>
      <c r="C145" s="250"/>
      <c r="D145" s="250"/>
      <c r="E145" s="250"/>
      <c r="F145" s="250"/>
      <c r="G145" s="250"/>
      <c r="H145" s="250"/>
      <c r="I145" s="250"/>
      <c r="J145" s="250"/>
      <c r="K145" s="250"/>
      <c r="L145" s="250"/>
      <c r="M145" s="250"/>
      <c r="N145" s="250"/>
      <c r="O145" s="250"/>
      <c r="P145" s="250"/>
      <c r="Q145" s="250"/>
      <c r="R145" s="250"/>
      <c r="S145" s="250"/>
      <c r="T145" s="34"/>
      <c r="V145" s="98"/>
      <c r="W145" s="99"/>
      <c r="AB145" s="78"/>
      <c r="AC145" s="79"/>
      <c r="AD145" s="97"/>
      <c r="AE145" s="79"/>
      <c r="AF145" s="79"/>
      <c r="AG145" s="79"/>
      <c r="AH145" s="79"/>
      <c r="AI145" s="79"/>
      <c r="AJ145" s="82"/>
    </row>
    <row r="146" spans="2:36" ht="21" customHeight="1">
      <c r="B146" s="197" t="s">
        <v>264</v>
      </c>
      <c r="C146" s="193"/>
      <c r="D146" s="193"/>
      <c r="E146" s="193"/>
      <c r="F146" s="193"/>
      <c r="G146" s="193"/>
      <c r="H146" s="193"/>
      <c r="I146" s="193"/>
      <c r="J146" s="193"/>
      <c r="K146" s="193"/>
      <c r="L146" s="193"/>
      <c r="M146" s="193"/>
      <c r="N146" s="193"/>
      <c r="O146" s="20" t="s">
        <v>20</v>
      </c>
      <c r="P146" s="20" t="s">
        <v>21</v>
      </c>
      <c r="Q146" s="5"/>
      <c r="R146" s="5" t="s">
        <v>15</v>
      </c>
      <c r="S146" s="5" t="str">
        <f t="shared" ref="S146:S178" si="34">IF(W146="","",IF(W146="-","-",""&amp;W146&amp;""))</f>
        <v>-</v>
      </c>
      <c r="T146" s="6"/>
      <c r="U146" s="5"/>
      <c r="V146" s="11"/>
      <c r="W146" s="24" t="s">
        <v>30</v>
      </c>
      <c r="X146" s="13"/>
      <c r="Y146" s="13"/>
      <c r="Z146" s="13"/>
      <c r="AA146" s="14"/>
      <c r="AB146" s="96" t="str" cm="1">
        <f t="array" aca="1" ref="AB146" ca="1">IF($X146&lt;&gt;"",INDIRECT("V"&amp;$X146)&amp;"","")</f>
        <v/>
      </c>
      <c r="AC146" s="79" t="str" cm="1">
        <f t="array" aca="1" ref="AC146" ca="1">IF($Y146&lt;&gt;"",INDIRECT("V"&amp;$Y146)&amp;"","")</f>
        <v/>
      </c>
      <c r="AD146" s="97" t="str" cm="1">
        <f t="array" aca="1" ref="AD146" ca="1">IF($Z146&lt;&gt;"",INDIRECT("V"&amp;$Z146)&amp;"","")</f>
        <v/>
      </c>
      <c r="AE146" s="79" t="b">
        <f t="shared" ref="AE146:AE178" ca="1" si="35">AND(OR($AB146="",$AB146=$AE$9,$AB146=$AE$10),OR($AC146="",$AC146=$AE$9,$AC146=$AE$10),OR($AD146="",$AD146=$AE$9,$AD146=$AE$10))</f>
        <v>1</v>
      </c>
      <c r="AF146" s="79">
        <f>MATCH($O146,{"はい","該当"},0)</f>
        <v>2</v>
      </c>
      <c r="AG146" s="79" t="str" cm="1">
        <f t="array" ref="AG146">INDEX($AE$9:$AG$10,$AF146,1)&amp;""</f>
        <v>A. 該当</v>
      </c>
      <c r="AH146" s="79" t="str" cm="1">
        <f t="array" ref="AH146">INDEX($AE$9:$AG$10,$AF146,2)&amp;""</f>
        <v>B. 非該当</v>
      </c>
      <c r="AI146" s="79" t="str" cm="1">
        <f t="array" ref="AI146">INDEX($AE$9:$AG$10,$AF146,3)&amp;""</f>
        <v/>
      </c>
      <c r="AJ146" s="82" t="str">
        <f t="shared" ref="AJ146:AJ178" si="36">IF(AF146=1, "$AE$9:$AG$9", IF(AF146=2, "$AE$10:$AF$10", ""))</f>
        <v>$AE$10:$AF$10</v>
      </c>
    </row>
    <row r="147" spans="2:36" ht="21" customHeight="1">
      <c r="B147" s="15"/>
      <c r="C147" s="193" t="s">
        <v>265</v>
      </c>
      <c r="D147" s="193"/>
      <c r="E147" s="193"/>
      <c r="F147" s="193"/>
      <c r="G147" s="193"/>
      <c r="H147" s="193"/>
      <c r="I147" s="193"/>
      <c r="J147" s="193"/>
      <c r="K147" s="193"/>
      <c r="L147" s="193"/>
      <c r="M147" s="193"/>
      <c r="N147" s="193"/>
      <c r="O147" s="5" t="s">
        <v>12</v>
      </c>
      <c r="P147" s="5" t="s">
        <v>13</v>
      </c>
      <c r="Q147" s="5" t="s">
        <v>14</v>
      </c>
      <c r="R147" s="5" t="s">
        <v>15</v>
      </c>
      <c r="S147" s="5" t="str">
        <f t="shared" si="34"/>
        <v>-</v>
      </c>
      <c r="T147" s="6"/>
      <c r="U147" s="5"/>
      <c r="V147" s="11"/>
      <c r="W147" s="24" t="s">
        <v>30</v>
      </c>
      <c r="X147" s="13">
        <v>146</v>
      </c>
      <c r="Y147" s="13"/>
      <c r="Z147" s="13"/>
      <c r="AA147" s="14">
        <v>1</v>
      </c>
      <c r="AB147" s="96" t="str" cm="1">
        <f t="array" aca="1" ref="AB147" ca="1">IF($X147&lt;&gt;"",INDIRECT("V"&amp;$X147)&amp;"","")</f>
        <v/>
      </c>
      <c r="AC147" s="79" t="str" cm="1">
        <f t="array" aca="1" ref="AC147" ca="1">IF($Y147&lt;&gt;"",INDIRECT("V"&amp;$Y147)&amp;"","")</f>
        <v/>
      </c>
      <c r="AD147" s="97" t="str" cm="1">
        <f t="array" aca="1" ref="AD147" ca="1">IF($Z147&lt;&gt;"",INDIRECT("V"&amp;$Z147)&amp;"","")</f>
        <v/>
      </c>
      <c r="AE147" s="79" t="b">
        <f t="shared" ca="1" si="35"/>
        <v>1</v>
      </c>
      <c r="AF147" s="79">
        <f>MATCH($O147,{"はい","該当"},0)</f>
        <v>1</v>
      </c>
      <c r="AG147" s="79" t="str" cm="1">
        <f t="array" ref="AG147">INDEX($AE$9:$AG$10,$AF147,1)&amp;""</f>
        <v>1. はい</v>
      </c>
      <c r="AH147" s="79" t="str" cm="1">
        <f t="array" ref="AH147">INDEX($AE$9:$AG$10,$AF147,2)&amp;""</f>
        <v>2. いいえ</v>
      </c>
      <c r="AI147" s="79" t="str" cm="1">
        <f t="array" ref="AI147">INDEX($AE$9:$AG$10,$AF147,3)&amp;""</f>
        <v>3. 対象外</v>
      </c>
      <c r="AJ147" s="82" t="str">
        <f t="shared" si="36"/>
        <v>$AE$9:$AG$9</v>
      </c>
    </row>
    <row r="148" spans="2:36" ht="21" customHeight="1">
      <c r="B148" s="15"/>
      <c r="C148" s="193" t="s">
        <v>266</v>
      </c>
      <c r="D148" s="193"/>
      <c r="E148" s="193"/>
      <c r="F148" s="193"/>
      <c r="G148" s="193"/>
      <c r="H148" s="193"/>
      <c r="I148" s="193"/>
      <c r="J148" s="193"/>
      <c r="K148" s="193"/>
      <c r="L148" s="193"/>
      <c r="M148" s="193"/>
      <c r="N148" s="193"/>
      <c r="O148" s="5" t="s">
        <v>12</v>
      </c>
      <c r="P148" s="5" t="s">
        <v>13</v>
      </c>
      <c r="Q148" s="5" t="s">
        <v>14</v>
      </c>
      <c r="R148" s="5" t="s">
        <v>15</v>
      </c>
      <c r="S148" s="5" t="str">
        <f t="shared" si="34"/>
        <v>-</v>
      </c>
      <c r="T148" s="6"/>
      <c r="U148" s="5"/>
      <c r="V148" s="11"/>
      <c r="W148" s="24" t="s">
        <v>30</v>
      </c>
      <c r="X148" s="13">
        <v>146</v>
      </c>
      <c r="Y148" s="13"/>
      <c r="Z148" s="13"/>
      <c r="AA148" s="14">
        <v>1</v>
      </c>
      <c r="AB148" s="96" t="str" cm="1">
        <f t="array" aca="1" ref="AB148" ca="1">IF($X148&lt;&gt;"",INDIRECT("V"&amp;$X148)&amp;"","")</f>
        <v/>
      </c>
      <c r="AC148" s="79" t="str" cm="1">
        <f t="array" aca="1" ref="AC148" ca="1">IF($Y148&lt;&gt;"",INDIRECT("V"&amp;$Y148)&amp;"","")</f>
        <v/>
      </c>
      <c r="AD148" s="97" t="str" cm="1">
        <f t="array" aca="1" ref="AD148" ca="1">IF($Z148&lt;&gt;"",INDIRECT("V"&amp;$Z148)&amp;"","")</f>
        <v/>
      </c>
      <c r="AE148" s="79" t="b">
        <f t="shared" ca="1" si="35"/>
        <v>1</v>
      </c>
      <c r="AF148" s="79">
        <f>MATCH($O148,{"はい","該当"},0)</f>
        <v>1</v>
      </c>
      <c r="AG148" s="79" t="str" cm="1">
        <f t="array" ref="AG148">INDEX($AE$9:$AG$10,$AF148,1)&amp;""</f>
        <v>1. はい</v>
      </c>
      <c r="AH148" s="79" t="str" cm="1">
        <f t="array" ref="AH148">INDEX($AE$9:$AG$10,$AF148,2)&amp;""</f>
        <v>2. いいえ</v>
      </c>
      <c r="AI148" s="79" t="str" cm="1">
        <f t="array" ref="AI148">INDEX($AE$9:$AG$10,$AF148,3)&amp;""</f>
        <v>3. 対象外</v>
      </c>
      <c r="AJ148" s="82" t="str">
        <f t="shared" si="36"/>
        <v>$AE$9:$AG$9</v>
      </c>
    </row>
    <row r="149" spans="2:36" ht="21" customHeight="1">
      <c r="B149" s="197" t="s">
        <v>267</v>
      </c>
      <c r="C149" s="193"/>
      <c r="D149" s="193"/>
      <c r="E149" s="193"/>
      <c r="F149" s="193"/>
      <c r="G149" s="193"/>
      <c r="H149" s="193"/>
      <c r="I149" s="193"/>
      <c r="J149" s="193"/>
      <c r="K149" s="193"/>
      <c r="L149" s="193"/>
      <c r="M149" s="193"/>
      <c r="N149" s="193"/>
      <c r="O149" s="20" t="s">
        <v>20</v>
      </c>
      <c r="P149" s="20" t="s">
        <v>21</v>
      </c>
      <c r="Q149" s="5"/>
      <c r="R149" s="5" t="s">
        <v>15</v>
      </c>
      <c r="S149" s="5" t="str">
        <f t="shared" si="34"/>
        <v>-</v>
      </c>
      <c r="T149" s="6"/>
      <c r="U149" s="5"/>
      <c r="V149" s="11"/>
      <c r="W149" s="24" t="s">
        <v>30</v>
      </c>
      <c r="X149" s="13"/>
      <c r="Y149" s="13"/>
      <c r="Z149" s="13"/>
      <c r="AA149" s="14"/>
      <c r="AB149" s="96" t="str" cm="1">
        <f t="array" aca="1" ref="AB149" ca="1">IF($X149&lt;&gt;"",INDIRECT("V"&amp;$X149)&amp;"","")</f>
        <v/>
      </c>
      <c r="AC149" s="79" t="str" cm="1">
        <f t="array" aca="1" ref="AC149" ca="1">IF($Y149&lt;&gt;"",INDIRECT("V"&amp;$Y149)&amp;"","")</f>
        <v/>
      </c>
      <c r="AD149" s="97" t="str" cm="1">
        <f t="array" aca="1" ref="AD149" ca="1">IF($Z149&lt;&gt;"",INDIRECT("V"&amp;$Z149)&amp;"","")</f>
        <v/>
      </c>
      <c r="AE149" s="79" t="b">
        <f t="shared" ca="1" si="35"/>
        <v>1</v>
      </c>
      <c r="AF149" s="79">
        <f>MATCH($O149,{"はい","該当"},0)</f>
        <v>2</v>
      </c>
      <c r="AG149" s="79" t="str" cm="1">
        <f t="array" ref="AG149">INDEX($AE$9:$AG$10,$AF149,1)&amp;""</f>
        <v>A. 該当</v>
      </c>
      <c r="AH149" s="79" t="str" cm="1">
        <f t="array" ref="AH149">INDEX($AE$9:$AG$10,$AF149,2)&amp;""</f>
        <v>B. 非該当</v>
      </c>
      <c r="AI149" s="79" t="str" cm="1">
        <f t="array" ref="AI149">INDEX($AE$9:$AG$10,$AF149,3)&amp;""</f>
        <v/>
      </c>
      <c r="AJ149" s="82" t="str">
        <f t="shared" si="36"/>
        <v>$AE$10:$AF$10</v>
      </c>
    </row>
    <row r="150" spans="2:36" ht="21" customHeight="1">
      <c r="B150" s="15"/>
      <c r="C150" s="193" t="s">
        <v>268</v>
      </c>
      <c r="D150" s="193"/>
      <c r="E150" s="193"/>
      <c r="F150" s="193"/>
      <c r="G150" s="193"/>
      <c r="H150" s="193"/>
      <c r="I150" s="193"/>
      <c r="J150" s="193"/>
      <c r="K150" s="193"/>
      <c r="L150" s="193"/>
      <c r="M150" s="193"/>
      <c r="N150" s="193"/>
      <c r="O150" s="5" t="s">
        <v>12</v>
      </c>
      <c r="P150" s="5" t="s">
        <v>13</v>
      </c>
      <c r="Q150" s="5" t="s">
        <v>14</v>
      </c>
      <c r="R150" s="5" t="s">
        <v>15</v>
      </c>
      <c r="S150" s="5" t="str">
        <f t="shared" si="34"/>
        <v>-</v>
      </c>
      <c r="T150" s="6"/>
      <c r="U150" s="5"/>
      <c r="V150" s="11"/>
      <c r="W150" s="24" t="s">
        <v>30</v>
      </c>
      <c r="X150" s="13">
        <v>149</v>
      </c>
      <c r="Y150" s="13"/>
      <c r="Z150" s="13"/>
      <c r="AA150" s="14">
        <v>1</v>
      </c>
      <c r="AB150" s="96" t="str" cm="1">
        <f t="array" aca="1" ref="AB150" ca="1">IF($X150&lt;&gt;"",INDIRECT("V"&amp;$X150)&amp;"","")</f>
        <v/>
      </c>
      <c r="AC150" s="79" t="str" cm="1">
        <f t="array" aca="1" ref="AC150" ca="1">IF($Y150&lt;&gt;"",INDIRECT("V"&amp;$Y150)&amp;"","")</f>
        <v/>
      </c>
      <c r="AD150" s="97" t="str" cm="1">
        <f t="array" aca="1" ref="AD150" ca="1">IF($Z150&lt;&gt;"",INDIRECT("V"&amp;$Z150)&amp;"","")</f>
        <v/>
      </c>
      <c r="AE150" s="79" t="b">
        <f t="shared" ca="1" si="35"/>
        <v>1</v>
      </c>
      <c r="AF150" s="79">
        <f>MATCH($O150,{"はい","該当"},0)</f>
        <v>1</v>
      </c>
      <c r="AG150" s="79" t="str" cm="1">
        <f t="array" ref="AG150">INDEX($AE$9:$AG$10,$AF150,1)&amp;""</f>
        <v>1. はい</v>
      </c>
      <c r="AH150" s="79" t="str" cm="1">
        <f t="array" ref="AH150">INDEX($AE$9:$AG$10,$AF150,2)&amp;""</f>
        <v>2. いいえ</v>
      </c>
      <c r="AI150" s="79" t="str" cm="1">
        <f t="array" ref="AI150">INDEX($AE$9:$AG$10,$AF150,3)&amp;""</f>
        <v>3. 対象外</v>
      </c>
      <c r="AJ150" s="82" t="str">
        <f t="shared" si="36"/>
        <v>$AE$9:$AG$9</v>
      </c>
    </row>
    <row r="151" spans="2:36" ht="21" customHeight="1">
      <c r="B151" s="15"/>
      <c r="C151" s="193" t="s">
        <v>269</v>
      </c>
      <c r="D151" s="193"/>
      <c r="E151" s="193"/>
      <c r="F151" s="193"/>
      <c r="G151" s="193"/>
      <c r="H151" s="193"/>
      <c r="I151" s="193"/>
      <c r="J151" s="193"/>
      <c r="K151" s="193"/>
      <c r="L151" s="193"/>
      <c r="M151" s="193"/>
      <c r="N151" s="193"/>
      <c r="O151" s="5" t="s">
        <v>12</v>
      </c>
      <c r="P151" s="5" t="s">
        <v>13</v>
      </c>
      <c r="Q151" s="5" t="s">
        <v>14</v>
      </c>
      <c r="R151" s="5" t="s">
        <v>15</v>
      </c>
      <c r="S151" s="5" t="str">
        <f t="shared" si="34"/>
        <v>-</v>
      </c>
      <c r="T151" s="6"/>
      <c r="U151" s="5"/>
      <c r="V151" s="11"/>
      <c r="W151" s="24" t="s">
        <v>30</v>
      </c>
      <c r="X151" s="13">
        <v>149</v>
      </c>
      <c r="Y151" s="13"/>
      <c r="Z151" s="13"/>
      <c r="AA151" s="14">
        <v>1</v>
      </c>
      <c r="AB151" s="96" t="str" cm="1">
        <f t="array" aca="1" ref="AB151" ca="1">IF($X151&lt;&gt;"",INDIRECT("V"&amp;$X151)&amp;"","")</f>
        <v/>
      </c>
      <c r="AC151" s="79" t="str" cm="1">
        <f t="array" aca="1" ref="AC151" ca="1">IF($Y151&lt;&gt;"",INDIRECT("V"&amp;$Y151)&amp;"","")</f>
        <v/>
      </c>
      <c r="AD151" s="97" t="str" cm="1">
        <f t="array" aca="1" ref="AD151" ca="1">IF($Z151&lt;&gt;"",INDIRECT("V"&amp;$Z151)&amp;"","")</f>
        <v/>
      </c>
      <c r="AE151" s="79" t="b">
        <f t="shared" ca="1" si="35"/>
        <v>1</v>
      </c>
      <c r="AF151" s="79">
        <f>MATCH($O151,{"はい","該当"},0)</f>
        <v>1</v>
      </c>
      <c r="AG151" s="79" t="str" cm="1">
        <f t="array" ref="AG151">INDEX($AE$9:$AG$10,$AF151,1)&amp;""</f>
        <v>1. はい</v>
      </c>
      <c r="AH151" s="79" t="str" cm="1">
        <f t="array" ref="AH151">INDEX($AE$9:$AG$10,$AF151,2)&amp;""</f>
        <v>2. いいえ</v>
      </c>
      <c r="AI151" s="79" t="str" cm="1">
        <f t="array" ref="AI151">INDEX($AE$9:$AG$10,$AF151,3)&amp;""</f>
        <v>3. 対象外</v>
      </c>
      <c r="AJ151" s="82" t="str">
        <f t="shared" si="36"/>
        <v>$AE$9:$AG$9</v>
      </c>
    </row>
    <row r="152" spans="2:36" ht="21" customHeight="1">
      <c r="B152" s="197" t="s">
        <v>270</v>
      </c>
      <c r="C152" s="193"/>
      <c r="D152" s="193"/>
      <c r="E152" s="193"/>
      <c r="F152" s="193"/>
      <c r="G152" s="193"/>
      <c r="H152" s="193"/>
      <c r="I152" s="193"/>
      <c r="J152" s="193"/>
      <c r="K152" s="193"/>
      <c r="L152" s="193"/>
      <c r="M152" s="193"/>
      <c r="N152" s="193"/>
      <c r="O152" s="20" t="s">
        <v>20</v>
      </c>
      <c r="P152" s="20" t="s">
        <v>21</v>
      </c>
      <c r="Q152" s="5"/>
      <c r="R152" s="5" t="s">
        <v>15</v>
      </c>
      <c r="S152" s="5" t="str">
        <f t="shared" si="34"/>
        <v>-</v>
      </c>
      <c r="T152" s="6"/>
      <c r="U152" s="5"/>
      <c r="V152" s="11"/>
      <c r="W152" s="24" t="s">
        <v>30</v>
      </c>
      <c r="X152" s="13"/>
      <c r="Y152" s="13"/>
      <c r="Z152" s="13"/>
      <c r="AA152" s="14"/>
      <c r="AB152" s="96" t="str" cm="1">
        <f t="array" aca="1" ref="AB152" ca="1">IF($X152&lt;&gt;"",INDIRECT("V"&amp;$X152)&amp;"","")</f>
        <v/>
      </c>
      <c r="AC152" s="79" t="str" cm="1">
        <f t="array" aca="1" ref="AC152" ca="1">IF($Y152&lt;&gt;"",INDIRECT("V"&amp;$Y152)&amp;"","")</f>
        <v/>
      </c>
      <c r="AD152" s="97" t="str" cm="1">
        <f t="array" aca="1" ref="AD152" ca="1">IF($Z152&lt;&gt;"",INDIRECT("V"&amp;$Z152)&amp;"","")</f>
        <v/>
      </c>
      <c r="AE152" s="79" t="b">
        <f t="shared" ca="1" si="35"/>
        <v>1</v>
      </c>
      <c r="AF152" s="79">
        <f>MATCH($O152,{"はい","該当"},0)</f>
        <v>2</v>
      </c>
      <c r="AG152" s="79" t="str" cm="1">
        <f t="array" ref="AG152">INDEX($AE$9:$AG$10,$AF152,1)&amp;""</f>
        <v>A. 該当</v>
      </c>
      <c r="AH152" s="79" t="str" cm="1">
        <f t="array" ref="AH152">INDEX($AE$9:$AG$10,$AF152,2)&amp;""</f>
        <v>B. 非該当</v>
      </c>
      <c r="AI152" s="79" t="str" cm="1">
        <f t="array" ref="AI152">INDEX($AE$9:$AG$10,$AF152,3)&amp;""</f>
        <v/>
      </c>
      <c r="AJ152" s="82" t="str">
        <f t="shared" si="36"/>
        <v>$AE$10:$AF$10</v>
      </c>
    </row>
    <row r="153" spans="2:36" ht="21" customHeight="1">
      <c r="B153" s="15"/>
      <c r="C153" s="193" t="s">
        <v>271</v>
      </c>
      <c r="D153" s="193"/>
      <c r="E153" s="193"/>
      <c r="F153" s="193"/>
      <c r="G153" s="193"/>
      <c r="H153" s="193"/>
      <c r="I153" s="193"/>
      <c r="J153" s="193"/>
      <c r="K153" s="193"/>
      <c r="L153" s="193"/>
      <c r="M153" s="193"/>
      <c r="N153" s="193"/>
      <c r="O153" s="5" t="s">
        <v>12</v>
      </c>
      <c r="P153" s="5" t="s">
        <v>13</v>
      </c>
      <c r="Q153" s="5" t="s">
        <v>14</v>
      </c>
      <c r="R153" s="5" t="s">
        <v>15</v>
      </c>
      <c r="S153" s="5" t="str">
        <f t="shared" si="34"/>
        <v>-</v>
      </c>
      <c r="T153" s="6"/>
      <c r="U153" s="5"/>
      <c r="V153" s="11"/>
      <c r="W153" s="24" t="s">
        <v>30</v>
      </c>
      <c r="X153" s="13">
        <v>152</v>
      </c>
      <c r="Y153" s="13"/>
      <c r="Z153" s="13"/>
      <c r="AA153" s="14">
        <v>1</v>
      </c>
      <c r="AB153" s="96" t="str" cm="1">
        <f t="array" aca="1" ref="AB153" ca="1">IF($X153&lt;&gt;"",INDIRECT("V"&amp;$X153)&amp;"","")</f>
        <v/>
      </c>
      <c r="AC153" s="79" t="str" cm="1">
        <f t="array" aca="1" ref="AC153" ca="1">IF($Y153&lt;&gt;"",INDIRECT("V"&amp;$Y153)&amp;"","")</f>
        <v/>
      </c>
      <c r="AD153" s="97" t="str" cm="1">
        <f t="array" aca="1" ref="AD153" ca="1">IF($Z153&lt;&gt;"",INDIRECT("V"&amp;$Z153)&amp;"","")</f>
        <v/>
      </c>
      <c r="AE153" s="79" t="b">
        <f t="shared" ca="1" si="35"/>
        <v>1</v>
      </c>
      <c r="AF153" s="79">
        <f>MATCH($O153,{"はい","該当"},0)</f>
        <v>1</v>
      </c>
      <c r="AG153" s="79" t="str" cm="1">
        <f t="array" ref="AG153">INDEX($AE$9:$AG$10,$AF153,1)&amp;""</f>
        <v>1. はい</v>
      </c>
      <c r="AH153" s="79" t="str" cm="1">
        <f t="array" ref="AH153">INDEX($AE$9:$AG$10,$AF153,2)&amp;""</f>
        <v>2. いいえ</v>
      </c>
      <c r="AI153" s="79" t="str" cm="1">
        <f t="array" ref="AI153">INDEX($AE$9:$AG$10,$AF153,3)&amp;""</f>
        <v>3. 対象外</v>
      </c>
      <c r="AJ153" s="82" t="str">
        <f t="shared" si="36"/>
        <v>$AE$9:$AG$9</v>
      </c>
    </row>
    <row r="154" spans="2:36" ht="21" customHeight="1">
      <c r="B154" s="15"/>
      <c r="C154" s="193" t="s">
        <v>272</v>
      </c>
      <c r="D154" s="193"/>
      <c r="E154" s="193"/>
      <c r="F154" s="193"/>
      <c r="G154" s="193"/>
      <c r="H154" s="193"/>
      <c r="I154" s="193"/>
      <c r="J154" s="193"/>
      <c r="K154" s="193"/>
      <c r="L154" s="193"/>
      <c r="M154" s="193"/>
      <c r="N154" s="193"/>
      <c r="O154" s="5" t="s">
        <v>12</v>
      </c>
      <c r="P154" s="5" t="s">
        <v>13</v>
      </c>
      <c r="Q154" s="5" t="s">
        <v>14</v>
      </c>
      <c r="R154" s="5" t="s">
        <v>15</v>
      </c>
      <c r="S154" s="5" t="str">
        <f t="shared" si="34"/>
        <v>-</v>
      </c>
      <c r="T154" s="6"/>
      <c r="U154" s="5"/>
      <c r="V154" s="11"/>
      <c r="W154" s="24" t="s">
        <v>30</v>
      </c>
      <c r="X154" s="13">
        <v>152</v>
      </c>
      <c r="Y154" s="13"/>
      <c r="Z154" s="13"/>
      <c r="AA154" s="14">
        <v>1</v>
      </c>
      <c r="AB154" s="96" t="str" cm="1">
        <f t="array" aca="1" ref="AB154" ca="1">IF($X154&lt;&gt;"",INDIRECT("V"&amp;$X154)&amp;"","")</f>
        <v/>
      </c>
      <c r="AC154" s="79" t="str" cm="1">
        <f t="array" aca="1" ref="AC154" ca="1">IF($Y154&lt;&gt;"",INDIRECT("V"&amp;$Y154)&amp;"","")</f>
        <v/>
      </c>
      <c r="AD154" s="97" t="str" cm="1">
        <f t="array" aca="1" ref="AD154" ca="1">IF($Z154&lt;&gt;"",INDIRECT("V"&amp;$Z154)&amp;"","")</f>
        <v/>
      </c>
      <c r="AE154" s="79" t="b">
        <f t="shared" ca="1" si="35"/>
        <v>1</v>
      </c>
      <c r="AF154" s="79">
        <f>MATCH($O154,{"はい","該当"},0)</f>
        <v>1</v>
      </c>
      <c r="AG154" s="79" t="str" cm="1">
        <f t="array" ref="AG154">INDEX($AE$9:$AG$10,$AF154,1)&amp;""</f>
        <v>1. はい</v>
      </c>
      <c r="AH154" s="79" t="str" cm="1">
        <f t="array" ref="AH154">INDEX($AE$9:$AG$10,$AF154,2)&amp;""</f>
        <v>2. いいえ</v>
      </c>
      <c r="AI154" s="79" t="str" cm="1">
        <f t="array" ref="AI154">INDEX($AE$9:$AG$10,$AF154,3)&amp;""</f>
        <v>3. 対象外</v>
      </c>
      <c r="AJ154" s="82" t="str">
        <f t="shared" si="36"/>
        <v>$AE$9:$AG$9</v>
      </c>
    </row>
    <row r="155" spans="2:36" ht="21" customHeight="1">
      <c r="B155" s="197" t="s">
        <v>273</v>
      </c>
      <c r="C155" s="193"/>
      <c r="D155" s="193"/>
      <c r="E155" s="193"/>
      <c r="F155" s="193"/>
      <c r="G155" s="193"/>
      <c r="H155" s="193"/>
      <c r="I155" s="193"/>
      <c r="J155" s="193"/>
      <c r="K155" s="193"/>
      <c r="L155" s="193"/>
      <c r="M155" s="193"/>
      <c r="N155" s="193"/>
      <c r="O155" s="20" t="s">
        <v>20</v>
      </c>
      <c r="P155" s="20" t="s">
        <v>21</v>
      </c>
      <c r="Q155" s="5"/>
      <c r="R155" s="5" t="s">
        <v>15</v>
      </c>
      <c r="S155" s="5" t="str">
        <f t="shared" si="34"/>
        <v>-</v>
      </c>
      <c r="T155" s="6"/>
      <c r="U155" s="5"/>
      <c r="V155" s="11"/>
      <c r="W155" s="24" t="s">
        <v>30</v>
      </c>
      <c r="X155" s="13"/>
      <c r="Y155" s="13"/>
      <c r="Z155" s="13"/>
      <c r="AA155" s="14"/>
      <c r="AB155" s="96" t="str" cm="1">
        <f t="array" aca="1" ref="AB155" ca="1">IF($X155&lt;&gt;"",INDIRECT("V"&amp;$X155)&amp;"","")</f>
        <v/>
      </c>
      <c r="AC155" s="79" t="str" cm="1">
        <f t="array" aca="1" ref="AC155" ca="1">IF($Y155&lt;&gt;"",INDIRECT("V"&amp;$Y155)&amp;"","")</f>
        <v/>
      </c>
      <c r="AD155" s="97" t="str" cm="1">
        <f t="array" aca="1" ref="AD155" ca="1">IF($Z155&lt;&gt;"",INDIRECT("V"&amp;$Z155)&amp;"","")</f>
        <v/>
      </c>
      <c r="AE155" s="79" t="b">
        <f t="shared" ca="1" si="35"/>
        <v>1</v>
      </c>
      <c r="AF155" s="79">
        <f>MATCH($O155,{"はい","該当"},0)</f>
        <v>2</v>
      </c>
      <c r="AG155" s="79" t="str" cm="1">
        <f t="array" ref="AG155">INDEX($AE$9:$AG$10,$AF155,1)&amp;""</f>
        <v>A. 該当</v>
      </c>
      <c r="AH155" s="79" t="str" cm="1">
        <f t="array" ref="AH155">INDEX($AE$9:$AG$10,$AF155,2)&amp;""</f>
        <v>B. 非該当</v>
      </c>
      <c r="AI155" s="79" t="str" cm="1">
        <f t="array" ref="AI155">INDEX($AE$9:$AG$10,$AF155,3)&amp;""</f>
        <v/>
      </c>
      <c r="AJ155" s="82" t="str">
        <f t="shared" si="36"/>
        <v>$AE$10:$AF$10</v>
      </c>
    </row>
    <row r="156" spans="2:36" ht="21" customHeight="1">
      <c r="B156" s="15"/>
      <c r="C156" s="193" t="s">
        <v>274</v>
      </c>
      <c r="D156" s="193"/>
      <c r="E156" s="193"/>
      <c r="F156" s="193"/>
      <c r="G156" s="193"/>
      <c r="H156" s="193"/>
      <c r="I156" s="193"/>
      <c r="J156" s="193"/>
      <c r="K156" s="193"/>
      <c r="L156" s="193"/>
      <c r="M156" s="193"/>
      <c r="N156" s="193"/>
      <c r="O156" s="5" t="s">
        <v>12</v>
      </c>
      <c r="P156" s="5" t="s">
        <v>13</v>
      </c>
      <c r="Q156" s="5" t="s">
        <v>14</v>
      </c>
      <c r="R156" s="5" t="s">
        <v>15</v>
      </c>
      <c r="S156" s="5" t="str">
        <f t="shared" si="34"/>
        <v>-</v>
      </c>
      <c r="T156" s="6"/>
      <c r="U156" s="5"/>
      <c r="V156" s="11"/>
      <c r="W156" s="24" t="s">
        <v>30</v>
      </c>
      <c r="X156" s="13">
        <v>155</v>
      </c>
      <c r="Y156" s="13"/>
      <c r="Z156" s="13"/>
      <c r="AA156" s="14"/>
      <c r="AB156" s="96" t="str" cm="1">
        <f t="array" aca="1" ref="AB156" ca="1">IF($X156&lt;&gt;"",INDIRECT("V"&amp;$X156)&amp;"","")</f>
        <v/>
      </c>
      <c r="AC156" s="79" t="str" cm="1">
        <f t="array" aca="1" ref="AC156" ca="1">IF($Y156&lt;&gt;"",INDIRECT("V"&amp;$Y156)&amp;"","")</f>
        <v/>
      </c>
      <c r="AD156" s="97" t="str" cm="1">
        <f t="array" aca="1" ref="AD156" ca="1">IF($Z156&lt;&gt;"",INDIRECT("V"&amp;$Z156)&amp;"","")</f>
        <v/>
      </c>
      <c r="AE156" s="79" t="b">
        <f t="shared" ca="1" si="35"/>
        <v>1</v>
      </c>
      <c r="AF156" s="79">
        <f>MATCH($O156,{"はい","該当"},0)</f>
        <v>1</v>
      </c>
      <c r="AG156" s="79" t="str" cm="1">
        <f t="array" ref="AG156">INDEX($AE$9:$AG$10,$AF156,1)&amp;""</f>
        <v>1. はい</v>
      </c>
      <c r="AH156" s="79" t="str" cm="1">
        <f t="array" ref="AH156">INDEX($AE$9:$AG$10,$AF156,2)&amp;""</f>
        <v>2. いいえ</v>
      </c>
      <c r="AI156" s="79" t="str" cm="1">
        <f t="array" ref="AI156">INDEX($AE$9:$AG$10,$AF156,3)&amp;""</f>
        <v>3. 対象外</v>
      </c>
      <c r="AJ156" s="82" t="str">
        <f t="shared" si="36"/>
        <v>$AE$9:$AG$9</v>
      </c>
    </row>
    <row r="157" spans="2:36" ht="21" customHeight="1">
      <c r="B157" s="15"/>
      <c r="C157" s="193" t="s">
        <v>275</v>
      </c>
      <c r="D157" s="193"/>
      <c r="E157" s="193"/>
      <c r="F157" s="193"/>
      <c r="G157" s="193"/>
      <c r="H157" s="193"/>
      <c r="I157" s="193"/>
      <c r="J157" s="193"/>
      <c r="K157" s="193"/>
      <c r="L157" s="193"/>
      <c r="M157" s="193"/>
      <c r="N157" s="193"/>
      <c r="O157" s="5" t="s">
        <v>12</v>
      </c>
      <c r="P157" s="5" t="s">
        <v>13</v>
      </c>
      <c r="Q157" s="5" t="s">
        <v>14</v>
      </c>
      <c r="R157" s="5" t="s">
        <v>15</v>
      </c>
      <c r="S157" s="5" t="str">
        <f t="shared" si="34"/>
        <v>-</v>
      </c>
      <c r="T157" s="6"/>
      <c r="U157" s="5"/>
      <c r="V157" s="11"/>
      <c r="W157" s="24" t="s">
        <v>30</v>
      </c>
      <c r="X157" s="13">
        <v>155</v>
      </c>
      <c r="Y157" s="13"/>
      <c r="Z157" s="13"/>
      <c r="AA157" s="14">
        <v>1</v>
      </c>
      <c r="AB157" s="96" t="str" cm="1">
        <f t="array" aca="1" ref="AB157" ca="1">IF($X157&lt;&gt;"",INDIRECT("V"&amp;$X157)&amp;"","")</f>
        <v/>
      </c>
      <c r="AC157" s="79" t="str" cm="1">
        <f t="array" aca="1" ref="AC157" ca="1">IF($Y157&lt;&gt;"",INDIRECT("V"&amp;$Y157)&amp;"","")</f>
        <v/>
      </c>
      <c r="AD157" s="97" t="str" cm="1">
        <f t="array" aca="1" ref="AD157" ca="1">IF($Z157&lt;&gt;"",INDIRECT("V"&amp;$Z157)&amp;"","")</f>
        <v/>
      </c>
      <c r="AE157" s="79" t="b">
        <f t="shared" ca="1" si="35"/>
        <v>1</v>
      </c>
      <c r="AF157" s="79">
        <f>MATCH($O157,{"はい","該当"},0)</f>
        <v>1</v>
      </c>
      <c r="AG157" s="79" t="str" cm="1">
        <f t="array" ref="AG157">INDEX($AE$9:$AG$10,$AF157,1)&amp;""</f>
        <v>1. はい</v>
      </c>
      <c r="AH157" s="79" t="str" cm="1">
        <f t="array" ref="AH157">INDEX($AE$9:$AG$10,$AF157,2)&amp;""</f>
        <v>2. いいえ</v>
      </c>
      <c r="AI157" s="79" t="str" cm="1">
        <f t="array" ref="AI157">INDEX($AE$9:$AG$10,$AF157,3)&amp;""</f>
        <v>3. 対象外</v>
      </c>
      <c r="AJ157" s="82" t="str">
        <f t="shared" si="36"/>
        <v>$AE$9:$AG$9</v>
      </c>
    </row>
    <row r="158" spans="2:36" ht="21" customHeight="1">
      <c r="B158" s="197" t="s">
        <v>276</v>
      </c>
      <c r="C158" s="193"/>
      <c r="D158" s="193"/>
      <c r="E158" s="193"/>
      <c r="F158" s="193"/>
      <c r="G158" s="193"/>
      <c r="H158" s="193"/>
      <c r="I158" s="193"/>
      <c r="J158" s="193"/>
      <c r="K158" s="193"/>
      <c r="L158" s="193"/>
      <c r="M158" s="193"/>
      <c r="N158" s="193"/>
      <c r="O158" s="20" t="s">
        <v>20</v>
      </c>
      <c r="P158" s="20" t="s">
        <v>21</v>
      </c>
      <c r="Q158" s="5"/>
      <c r="R158" s="5" t="s">
        <v>15</v>
      </c>
      <c r="S158" s="5" t="str">
        <f t="shared" si="34"/>
        <v>-</v>
      </c>
      <c r="T158" s="6"/>
      <c r="U158" s="5"/>
      <c r="V158" s="11"/>
      <c r="W158" s="24" t="s">
        <v>30</v>
      </c>
      <c r="X158" s="13"/>
      <c r="Y158" s="13"/>
      <c r="Z158" s="13"/>
      <c r="AA158" s="143"/>
      <c r="AB158" s="96" t="str" cm="1">
        <f t="array" aca="1" ref="AB158" ca="1">IF($X158&lt;&gt;"",INDIRECT("V"&amp;$X158)&amp;"","")</f>
        <v/>
      </c>
      <c r="AC158" s="79" t="str" cm="1">
        <f t="array" aca="1" ref="AC158" ca="1">IF($Y158&lt;&gt;"",INDIRECT("V"&amp;$Y158)&amp;"","")</f>
        <v/>
      </c>
      <c r="AD158" s="97" t="str" cm="1">
        <f t="array" aca="1" ref="AD158" ca="1">IF($Z158&lt;&gt;"",INDIRECT("V"&amp;$Z158)&amp;"","")</f>
        <v/>
      </c>
      <c r="AE158" s="79" t="b">
        <f t="shared" ca="1" si="35"/>
        <v>1</v>
      </c>
      <c r="AF158" s="79">
        <f>MATCH($O158,{"はい","該当"},0)</f>
        <v>2</v>
      </c>
      <c r="AG158" s="79" t="str" cm="1">
        <f t="array" ref="AG158">INDEX($AE$9:$AG$10,$AF158,1)&amp;""</f>
        <v>A. 該当</v>
      </c>
      <c r="AH158" s="79" t="str" cm="1">
        <f t="array" ref="AH158">INDEX($AE$9:$AG$10,$AF158,2)&amp;""</f>
        <v>B. 非該当</v>
      </c>
      <c r="AI158" s="79" t="str" cm="1">
        <f t="array" ref="AI158">INDEX($AE$9:$AG$10,$AF158,3)&amp;""</f>
        <v/>
      </c>
      <c r="AJ158" s="82" t="str">
        <f t="shared" si="36"/>
        <v>$AE$10:$AF$10</v>
      </c>
    </row>
    <row r="159" spans="2:36" ht="42" customHeight="1">
      <c r="B159" s="15"/>
      <c r="C159" s="232" t="s">
        <v>277</v>
      </c>
      <c r="D159" s="232"/>
      <c r="E159" s="232"/>
      <c r="F159" s="232"/>
      <c r="G159" s="232"/>
      <c r="H159" s="232"/>
      <c r="I159" s="232"/>
      <c r="J159" s="232"/>
      <c r="K159" s="232"/>
      <c r="L159" s="232"/>
      <c r="M159" s="232"/>
      <c r="N159" s="232"/>
      <c r="O159" s="5" t="s">
        <v>12</v>
      </c>
      <c r="P159" s="5" t="s">
        <v>13</v>
      </c>
      <c r="Q159" s="5" t="s">
        <v>14</v>
      </c>
      <c r="R159" s="5" t="s">
        <v>15</v>
      </c>
      <c r="S159" s="5" t="str">
        <f t="shared" si="34"/>
        <v>-</v>
      </c>
      <c r="T159" s="6"/>
      <c r="U159" s="5"/>
      <c r="V159" s="11"/>
      <c r="W159" s="24" t="s">
        <v>30</v>
      </c>
      <c r="X159" s="13">
        <v>158</v>
      </c>
      <c r="Y159" s="13"/>
      <c r="Z159" s="13"/>
      <c r="AA159" s="14"/>
      <c r="AB159" s="96" t="str" cm="1">
        <f t="array" aca="1" ref="AB159" ca="1">IF($X159&lt;&gt;"",INDIRECT("V"&amp;$X159)&amp;"","")</f>
        <v/>
      </c>
      <c r="AC159" s="79" t="str" cm="1">
        <f t="array" aca="1" ref="AC159" ca="1">IF($Y159&lt;&gt;"",INDIRECT("V"&amp;$Y159)&amp;"","")</f>
        <v/>
      </c>
      <c r="AD159" s="97" t="str" cm="1">
        <f t="array" aca="1" ref="AD159" ca="1">IF($Z159&lt;&gt;"",INDIRECT("V"&amp;$Z159)&amp;"","")</f>
        <v/>
      </c>
      <c r="AE159" s="79" t="b">
        <f t="shared" ca="1" si="35"/>
        <v>1</v>
      </c>
      <c r="AF159" s="79">
        <f>MATCH($O159,{"はい","該当"},0)</f>
        <v>1</v>
      </c>
      <c r="AG159" s="79" t="str" cm="1">
        <f t="array" ref="AG159">INDEX($AE$9:$AG$10,$AF159,1)&amp;""</f>
        <v>1. はい</v>
      </c>
      <c r="AH159" s="79" t="str" cm="1">
        <f t="array" ref="AH159">INDEX($AE$9:$AG$10,$AF159,2)&amp;""</f>
        <v>2. いいえ</v>
      </c>
      <c r="AI159" s="79" t="str" cm="1">
        <f t="array" ref="AI159">INDEX($AE$9:$AG$10,$AF159,3)&amp;""</f>
        <v>3. 対象外</v>
      </c>
      <c r="AJ159" s="82" t="str">
        <f t="shared" si="36"/>
        <v>$AE$9:$AG$9</v>
      </c>
    </row>
    <row r="160" spans="2:36" ht="21" customHeight="1">
      <c r="B160" s="15"/>
      <c r="C160" s="193" t="s">
        <v>278</v>
      </c>
      <c r="D160" s="193"/>
      <c r="E160" s="193"/>
      <c r="F160" s="193"/>
      <c r="G160" s="193"/>
      <c r="H160" s="193"/>
      <c r="I160" s="193"/>
      <c r="J160" s="193"/>
      <c r="K160" s="193"/>
      <c r="L160" s="193"/>
      <c r="M160" s="193"/>
      <c r="N160" s="193"/>
      <c r="O160" s="5" t="s">
        <v>12</v>
      </c>
      <c r="P160" s="5" t="s">
        <v>13</v>
      </c>
      <c r="Q160" s="5" t="s">
        <v>14</v>
      </c>
      <c r="R160" s="5" t="s">
        <v>15</v>
      </c>
      <c r="S160" s="5" t="str">
        <f t="shared" si="34"/>
        <v>-</v>
      </c>
      <c r="T160" s="6"/>
      <c r="U160" s="5"/>
      <c r="V160" s="11"/>
      <c r="W160" s="24" t="s">
        <v>30</v>
      </c>
      <c r="X160" s="13">
        <v>158</v>
      </c>
      <c r="Y160" s="13"/>
      <c r="Z160" s="13"/>
      <c r="AA160" s="14">
        <v>1</v>
      </c>
      <c r="AB160" s="96" t="str" cm="1">
        <f t="array" aca="1" ref="AB160" ca="1">IF($X160&lt;&gt;"",INDIRECT("V"&amp;$X160)&amp;"","")</f>
        <v/>
      </c>
      <c r="AC160" s="79" t="str" cm="1">
        <f t="array" aca="1" ref="AC160" ca="1">IF($Y160&lt;&gt;"",INDIRECT("V"&amp;$Y160)&amp;"","")</f>
        <v/>
      </c>
      <c r="AD160" s="97" t="str" cm="1">
        <f t="array" aca="1" ref="AD160" ca="1">IF($Z160&lt;&gt;"",INDIRECT("V"&amp;$Z160)&amp;"","")</f>
        <v/>
      </c>
      <c r="AE160" s="79" t="b">
        <f t="shared" ca="1" si="35"/>
        <v>1</v>
      </c>
      <c r="AF160" s="79">
        <f>MATCH($O160,{"はい","該当"},0)</f>
        <v>1</v>
      </c>
      <c r="AG160" s="79" t="str" cm="1">
        <f t="array" ref="AG160">INDEX($AE$9:$AG$10,$AF160,1)&amp;""</f>
        <v>1. はい</v>
      </c>
      <c r="AH160" s="79" t="str" cm="1">
        <f t="array" ref="AH160">INDEX($AE$9:$AG$10,$AF160,2)&amp;""</f>
        <v>2. いいえ</v>
      </c>
      <c r="AI160" s="79" t="str" cm="1">
        <f t="array" ref="AI160">INDEX($AE$9:$AG$10,$AF160,3)&amp;""</f>
        <v>3. 対象外</v>
      </c>
      <c r="AJ160" s="82" t="str">
        <f t="shared" si="36"/>
        <v>$AE$9:$AG$9</v>
      </c>
    </row>
    <row r="161" spans="2:36" ht="21" customHeight="1">
      <c r="B161" s="197" t="s">
        <v>403</v>
      </c>
      <c r="C161" s="193"/>
      <c r="D161" s="193"/>
      <c r="E161" s="193"/>
      <c r="F161" s="193"/>
      <c r="G161" s="193"/>
      <c r="H161" s="193"/>
      <c r="I161" s="193"/>
      <c r="J161" s="193"/>
      <c r="K161" s="193"/>
      <c r="L161" s="193"/>
      <c r="M161" s="193"/>
      <c r="N161" s="193"/>
      <c r="O161" s="5" t="s">
        <v>12</v>
      </c>
      <c r="P161" s="5" t="s">
        <v>13</v>
      </c>
      <c r="Q161" s="5" t="s">
        <v>14</v>
      </c>
      <c r="R161" s="5" t="s">
        <v>15</v>
      </c>
      <c r="S161" s="5" t="str">
        <f t="shared" si="34"/>
        <v>-</v>
      </c>
      <c r="T161" s="6"/>
      <c r="U161" s="5"/>
      <c r="V161" s="11"/>
      <c r="W161" s="24" t="s">
        <v>30</v>
      </c>
      <c r="X161" s="13"/>
      <c r="Y161" s="13"/>
      <c r="Z161" s="13"/>
      <c r="AA161" s="14">
        <v>1</v>
      </c>
      <c r="AB161" s="96" t="str" cm="1">
        <f t="array" aca="1" ref="AB161" ca="1">IF($X161&lt;&gt;"",INDIRECT("V"&amp;$X161)&amp;"","")</f>
        <v/>
      </c>
      <c r="AC161" s="79" t="str" cm="1">
        <f t="array" aca="1" ref="AC161" ca="1">IF($Y161&lt;&gt;"",INDIRECT("V"&amp;$Y161)&amp;"","")</f>
        <v/>
      </c>
      <c r="AD161" s="97" t="str" cm="1">
        <f t="array" aca="1" ref="AD161" ca="1">IF($Z161&lt;&gt;"",INDIRECT("V"&amp;$Z161)&amp;"","")</f>
        <v/>
      </c>
      <c r="AE161" s="79" t="b">
        <f t="shared" ca="1" si="35"/>
        <v>1</v>
      </c>
      <c r="AF161" s="79">
        <f>MATCH($O161,{"はい","該当"},0)</f>
        <v>1</v>
      </c>
      <c r="AG161" s="79" t="str" cm="1">
        <f t="array" ref="AG161">INDEX($AE$9:$AG$10,$AF161,1)&amp;""</f>
        <v>1. はい</v>
      </c>
      <c r="AH161" s="79" t="str" cm="1">
        <f t="array" ref="AH161">INDEX($AE$9:$AG$10,$AF161,2)&amp;""</f>
        <v>2. いいえ</v>
      </c>
      <c r="AI161" s="79" t="str" cm="1">
        <f t="array" ref="AI161">INDEX($AE$9:$AG$10,$AF161,3)&amp;""</f>
        <v>3. 対象外</v>
      </c>
      <c r="AJ161" s="82" t="str">
        <f t="shared" si="36"/>
        <v>$AE$9:$AG$9</v>
      </c>
    </row>
    <row r="162" spans="2:36" ht="21" customHeight="1">
      <c r="B162" s="197" t="s">
        <v>279</v>
      </c>
      <c r="C162" s="193"/>
      <c r="D162" s="193"/>
      <c r="E162" s="193"/>
      <c r="F162" s="193"/>
      <c r="G162" s="193"/>
      <c r="H162" s="193"/>
      <c r="I162" s="193"/>
      <c r="J162" s="193"/>
      <c r="K162" s="193"/>
      <c r="L162" s="193"/>
      <c r="M162" s="193"/>
      <c r="N162" s="193"/>
      <c r="O162" s="5" t="s">
        <v>12</v>
      </c>
      <c r="P162" s="5" t="s">
        <v>13</v>
      </c>
      <c r="Q162" s="5" t="s">
        <v>14</v>
      </c>
      <c r="R162" s="5" t="s">
        <v>15</v>
      </c>
      <c r="S162" s="5" t="str">
        <f t="shared" si="34"/>
        <v>-</v>
      </c>
      <c r="T162" s="6"/>
      <c r="U162" s="5"/>
      <c r="V162" s="11"/>
      <c r="W162" s="24" t="s">
        <v>30</v>
      </c>
      <c r="X162" s="13"/>
      <c r="Y162" s="13"/>
      <c r="Z162" s="13"/>
      <c r="AA162" s="14">
        <v>1</v>
      </c>
      <c r="AB162" s="96" t="str" cm="1">
        <f t="array" aca="1" ref="AB162" ca="1">IF($X162&lt;&gt;"",INDIRECT("V"&amp;$X162)&amp;"","")</f>
        <v/>
      </c>
      <c r="AC162" s="79" t="str" cm="1">
        <f t="array" aca="1" ref="AC162" ca="1">IF($Y162&lt;&gt;"",INDIRECT("V"&amp;$Y162)&amp;"","")</f>
        <v/>
      </c>
      <c r="AD162" s="97" t="str" cm="1">
        <f t="array" aca="1" ref="AD162" ca="1">IF($Z162&lt;&gt;"",INDIRECT("V"&amp;$Z162)&amp;"","")</f>
        <v/>
      </c>
      <c r="AE162" s="79" t="b">
        <f t="shared" ca="1" si="35"/>
        <v>1</v>
      </c>
      <c r="AF162" s="79">
        <f>MATCH($O162,{"はい","該当"},0)</f>
        <v>1</v>
      </c>
      <c r="AG162" s="79" t="str" cm="1">
        <f t="array" ref="AG162">INDEX($AE$9:$AG$10,$AF162,1)&amp;""</f>
        <v>1. はい</v>
      </c>
      <c r="AH162" s="79" t="str" cm="1">
        <f t="array" ref="AH162">INDEX($AE$9:$AG$10,$AF162,2)&amp;""</f>
        <v>2. いいえ</v>
      </c>
      <c r="AI162" s="79" t="str" cm="1">
        <f t="array" ref="AI162">INDEX($AE$9:$AG$10,$AF162,3)&amp;""</f>
        <v>3. 対象外</v>
      </c>
      <c r="AJ162" s="82" t="str">
        <f t="shared" si="36"/>
        <v>$AE$9:$AG$9</v>
      </c>
    </row>
    <row r="163" spans="2:36" ht="21" customHeight="1">
      <c r="B163" s="197" t="s">
        <v>280</v>
      </c>
      <c r="C163" s="193"/>
      <c r="D163" s="193"/>
      <c r="E163" s="193"/>
      <c r="F163" s="193"/>
      <c r="G163" s="193"/>
      <c r="H163" s="193"/>
      <c r="I163" s="193"/>
      <c r="J163" s="193"/>
      <c r="K163" s="193"/>
      <c r="L163" s="193"/>
      <c r="M163" s="193"/>
      <c r="N163" s="193"/>
      <c r="O163" s="5" t="s">
        <v>12</v>
      </c>
      <c r="P163" s="5" t="s">
        <v>13</v>
      </c>
      <c r="Q163" s="5" t="s">
        <v>14</v>
      </c>
      <c r="R163" s="5" t="s">
        <v>15</v>
      </c>
      <c r="S163" s="5" t="str">
        <f t="shared" si="34"/>
        <v>-</v>
      </c>
      <c r="T163" s="6"/>
      <c r="U163" s="5"/>
      <c r="V163" s="11"/>
      <c r="W163" s="24" t="s">
        <v>30</v>
      </c>
      <c r="X163" s="13"/>
      <c r="Y163" s="13"/>
      <c r="Z163" s="13"/>
      <c r="AA163" s="14">
        <v>1</v>
      </c>
      <c r="AB163" s="96" t="str" cm="1">
        <f t="array" aca="1" ref="AB163" ca="1">IF($X163&lt;&gt;"",INDIRECT("V"&amp;$X163)&amp;"","")</f>
        <v/>
      </c>
      <c r="AC163" s="79" t="str" cm="1">
        <f t="array" aca="1" ref="AC163" ca="1">IF($Y163&lt;&gt;"",INDIRECT("V"&amp;$Y163)&amp;"","")</f>
        <v/>
      </c>
      <c r="AD163" s="97" t="str" cm="1">
        <f t="array" aca="1" ref="AD163" ca="1">IF($Z163&lt;&gt;"",INDIRECT("V"&amp;$Z163)&amp;"","")</f>
        <v/>
      </c>
      <c r="AE163" s="79" t="b">
        <f t="shared" ca="1" si="35"/>
        <v>1</v>
      </c>
      <c r="AF163" s="79">
        <f>MATCH($O163,{"はい","該当"},0)</f>
        <v>1</v>
      </c>
      <c r="AG163" s="79" t="str" cm="1">
        <f t="array" ref="AG163">INDEX($AE$9:$AG$10,$AF163,1)&amp;""</f>
        <v>1. はい</v>
      </c>
      <c r="AH163" s="79" t="str" cm="1">
        <f t="array" ref="AH163">INDEX($AE$9:$AG$10,$AF163,2)&amp;""</f>
        <v>2. いいえ</v>
      </c>
      <c r="AI163" s="79" t="str" cm="1">
        <f t="array" ref="AI163">INDEX($AE$9:$AG$10,$AF163,3)&amp;""</f>
        <v>3. 対象外</v>
      </c>
      <c r="AJ163" s="82" t="str">
        <f t="shared" si="36"/>
        <v>$AE$9:$AG$9</v>
      </c>
    </row>
    <row r="164" spans="2:36" ht="42" customHeight="1">
      <c r="B164" s="234" t="s">
        <v>281</v>
      </c>
      <c r="C164" s="233"/>
      <c r="D164" s="233"/>
      <c r="E164" s="233"/>
      <c r="F164" s="233"/>
      <c r="G164" s="233"/>
      <c r="H164" s="233"/>
      <c r="I164" s="233"/>
      <c r="J164" s="233"/>
      <c r="K164" s="233"/>
      <c r="L164" s="233"/>
      <c r="M164" s="233"/>
      <c r="N164" s="233"/>
      <c r="O164" s="5" t="s">
        <v>12</v>
      </c>
      <c r="P164" s="5" t="s">
        <v>13</v>
      </c>
      <c r="Q164" s="5" t="s">
        <v>14</v>
      </c>
      <c r="R164" s="5" t="s">
        <v>15</v>
      </c>
      <c r="S164" s="5" t="str">
        <f t="shared" si="34"/>
        <v>-</v>
      </c>
      <c r="T164" s="6"/>
      <c r="U164" s="5"/>
      <c r="V164" s="11"/>
      <c r="W164" s="24" t="s">
        <v>30</v>
      </c>
      <c r="X164" s="13"/>
      <c r="Y164" s="13"/>
      <c r="Z164" s="13"/>
      <c r="AA164" s="14">
        <v>1</v>
      </c>
      <c r="AB164" s="96" t="str" cm="1">
        <f t="array" aca="1" ref="AB164" ca="1">IF($X164&lt;&gt;"",INDIRECT("V"&amp;$X164)&amp;"","")</f>
        <v/>
      </c>
      <c r="AC164" s="79" t="str" cm="1">
        <f t="array" aca="1" ref="AC164" ca="1">IF($Y164&lt;&gt;"",INDIRECT("V"&amp;$Y164)&amp;"","")</f>
        <v/>
      </c>
      <c r="AD164" s="97" t="str" cm="1">
        <f t="array" aca="1" ref="AD164" ca="1">IF($Z164&lt;&gt;"",INDIRECT("V"&amp;$Z164)&amp;"","")</f>
        <v/>
      </c>
      <c r="AE164" s="79" t="b">
        <f t="shared" ca="1" si="35"/>
        <v>1</v>
      </c>
      <c r="AF164" s="79">
        <f>MATCH($O164,{"はい","該当"},0)</f>
        <v>1</v>
      </c>
      <c r="AG164" s="79" t="str" cm="1">
        <f t="array" ref="AG164">INDEX($AE$9:$AG$10,$AF164,1)&amp;""</f>
        <v>1. はい</v>
      </c>
      <c r="AH164" s="79" t="str" cm="1">
        <f t="array" ref="AH164">INDEX($AE$9:$AG$10,$AF164,2)&amp;""</f>
        <v>2. いいえ</v>
      </c>
      <c r="AI164" s="79" t="str" cm="1">
        <f t="array" ref="AI164">INDEX($AE$9:$AG$10,$AF164,3)&amp;""</f>
        <v>3. 対象外</v>
      </c>
      <c r="AJ164" s="82" t="str">
        <f t="shared" si="36"/>
        <v>$AE$9:$AG$9</v>
      </c>
    </row>
    <row r="165" spans="2:36" ht="21" customHeight="1">
      <c r="B165" s="197" t="s">
        <v>282</v>
      </c>
      <c r="C165" s="193"/>
      <c r="D165" s="193"/>
      <c r="E165" s="193"/>
      <c r="F165" s="193"/>
      <c r="G165" s="193"/>
      <c r="H165" s="193"/>
      <c r="I165" s="193"/>
      <c r="J165" s="193"/>
      <c r="K165" s="193"/>
      <c r="L165" s="193"/>
      <c r="M165" s="193"/>
      <c r="N165" s="193"/>
      <c r="O165" s="5" t="s">
        <v>12</v>
      </c>
      <c r="P165" s="5" t="s">
        <v>13</v>
      </c>
      <c r="Q165" s="5" t="s">
        <v>14</v>
      </c>
      <c r="R165" s="5" t="s">
        <v>15</v>
      </c>
      <c r="S165" s="5" t="str">
        <f t="shared" si="34"/>
        <v>-</v>
      </c>
      <c r="T165" s="6"/>
      <c r="U165" s="5"/>
      <c r="V165" s="11"/>
      <c r="W165" s="24" t="s">
        <v>30</v>
      </c>
      <c r="X165" s="13"/>
      <c r="Y165" s="13"/>
      <c r="Z165" s="13"/>
      <c r="AA165" s="14"/>
      <c r="AB165" s="96" t="str" cm="1">
        <f t="array" aca="1" ref="AB165" ca="1">IF($X165&lt;&gt;"",INDIRECT("V"&amp;$X165)&amp;"","")</f>
        <v/>
      </c>
      <c r="AC165" s="79" t="str" cm="1">
        <f t="array" aca="1" ref="AC165" ca="1">IF($Y165&lt;&gt;"",INDIRECT("V"&amp;$Y165)&amp;"","")</f>
        <v/>
      </c>
      <c r="AD165" s="97" t="str" cm="1">
        <f t="array" aca="1" ref="AD165" ca="1">IF($Z165&lt;&gt;"",INDIRECT("V"&amp;$Z165)&amp;"","")</f>
        <v/>
      </c>
      <c r="AE165" s="79" t="b">
        <f t="shared" ca="1" si="35"/>
        <v>1</v>
      </c>
      <c r="AF165" s="79">
        <f>MATCH($O165,{"はい","該当"},0)</f>
        <v>1</v>
      </c>
      <c r="AG165" s="79" t="str" cm="1">
        <f t="array" ref="AG165">INDEX($AE$9:$AG$10,$AF165,1)&amp;""</f>
        <v>1. はい</v>
      </c>
      <c r="AH165" s="79" t="str" cm="1">
        <f t="array" ref="AH165">INDEX($AE$9:$AG$10,$AF165,2)&amp;""</f>
        <v>2. いいえ</v>
      </c>
      <c r="AI165" s="79" t="str" cm="1">
        <f t="array" ref="AI165">INDEX($AE$9:$AG$10,$AF165,3)&amp;""</f>
        <v>3. 対象外</v>
      </c>
      <c r="AJ165" s="82" t="str">
        <f t="shared" si="36"/>
        <v>$AE$9:$AG$9</v>
      </c>
    </row>
    <row r="166" spans="2:36" ht="42" customHeight="1">
      <c r="B166" s="238" t="s">
        <v>283</v>
      </c>
      <c r="C166" s="239"/>
      <c r="D166" s="239"/>
      <c r="E166" s="239"/>
      <c r="F166" s="239"/>
      <c r="G166" s="239"/>
      <c r="H166" s="239"/>
      <c r="I166" s="239"/>
      <c r="J166" s="239"/>
      <c r="K166" s="239"/>
      <c r="L166" s="239"/>
      <c r="M166" s="239"/>
      <c r="N166" s="239"/>
      <c r="O166" s="5" t="s">
        <v>12</v>
      </c>
      <c r="P166" s="5" t="s">
        <v>13</v>
      </c>
      <c r="Q166" s="5" t="s">
        <v>14</v>
      </c>
      <c r="R166" s="5" t="s">
        <v>15</v>
      </c>
      <c r="S166" s="5" t="str">
        <f t="shared" si="34"/>
        <v>-</v>
      </c>
      <c r="T166" s="6"/>
      <c r="U166" s="5"/>
      <c r="V166" s="11"/>
      <c r="W166" s="24" t="s">
        <v>30</v>
      </c>
      <c r="X166" s="13"/>
      <c r="Y166" s="13"/>
      <c r="Z166" s="13"/>
      <c r="AA166" s="14"/>
      <c r="AB166" s="96" t="str" cm="1">
        <f t="array" aca="1" ref="AB166" ca="1">IF($X166&lt;&gt;"",INDIRECT("V"&amp;$X166)&amp;"","")</f>
        <v/>
      </c>
      <c r="AC166" s="79" t="str" cm="1">
        <f t="array" aca="1" ref="AC166" ca="1">IF($Y166&lt;&gt;"",INDIRECT("V"&amp;$Y166)&amp;"","")</f>
        <v/>
      </c>
      <c r="AD166" s="97" t="str" cm="1">
        <f t="array" aca="1" ref="AD166" ca="1">IF($Z166&lt;&gt;"",INDIRECT("V"&amp;$Z166)&amp;"","")</f>
        <v/>
      </c>
      <c r="AE166" s="79" t="b">
        <f t="shared" ca="1" si="35"/>
        <v>1</v>
      </c>
      <c r="AF166" s="79">
        <f>MATCH($O166,{"はい","該当"},0)</f>
        <v>1</v>
      </c>
      <c r="AG166" s="79" t="str" cm="1">
        <f t="array" ref="AG166">INDEX($AE$9:$AG$10,$AF166,1)&amp;""</f>
        <v>1. はい</v>
      </c>
      <c r="AH166" s="79" t="str" cm="1">
        <f t="array" ref="AH166">INDEX($AE$9:$AG$10,$AF166,2)&amp;""</f>
        <v>2. いいえ</v>
      </c>
      <c r="AI166" s="79" t="str" cm="1">
        <f t="array" ref="AI166">INDEX($AE$9:$AG$10,$AF166,3)&amp;""</f>
        <v>3. 対象外</v>
      </c>
      <c r="AJ166" s="82" t="str">
        <f t="shared" si="36"/>
        <v>$AE$9:$AG$9</v>
      </c>
    </row>
    <row r="167" spans="2:36" ht="21" customHeight="1">
      <c r="B167" s="247" t="s">
        <v>284</v>
      </c>
      <c r="C167" s="228"/>
      <c r="D167" s="228"/>
      <c r="E167" s="228"/>
      <c r="F167" s="228"/>
      <c r="G167" s="228"/>
      <c r="H167" s="228"/>
      <c r="I167" s="228"/>
      <c r="J167" s="228"/>
      <c r="K167" s="228"/>
      <c r="L167" s="228"/>
      <c r="M167" s="228"/>
      <c r="N167" s="228"/>
      <c r="O167" s="5" t="s">
        <v>12</v>
      </c>
      <c r="P167" s="5" t="s">
        <v>13</v>
      </c>
      <c r="Q167" s="5" t="s">
        <v>14</v>
      </c>
      <c r="R167" s="5" t="s">
        <v>15</v>
      </c>
      <c r="S167" s="5" t="str">
        <f t="shared" si="34"/>
        <v>-</v>
      </c>
      <c r="T167" s="6"/>
      <c r="U167" s="5"/>
      <c r="V167" s="11"/>
      <c r="W167" s="24" t="s">
        <v>30</v>
      </c>
      <c r="X167" s="13"/>
      <c r="Y167" s="13"/>
      <c r="Z167" s="13"/>
      <c r="AA167" s="14"/>
      <c r="AB167" s="96" t="str" cm="1">
        <f t="array" aca="1" ref="AB167" ca="1">IF($X167&lt;&gt;"",INDIRECT("V"&amp;$X167)&amp;"","")</f>
        <v/>
      </c>
      <c r="AC167" s="79" t="str" cm="1">
        <f t="array" aca="1" ref="AC167" ca="1">IF($Y167&lt;&gt;"",INDIRECT("V"&amp;$Y167)&amp;"","")</f>
        <v/>
      </c>
      <c r="AD167" s="97" t="str" cm="1">
        <f t="array" aca="1" ref="AD167" ca="1">IF($Z167&lt;&gt;"",INDIRECT("V"&amp;$Z167)&amp;"","")</f>
        <v/>
      </c>
      <c r="AE167" s="79" t="b">
        <f t="shared" ca="1" si="35"/>
        <v>1</v>
      </c>
      <c r="AF167" s="79">
        <f>MATCH($O167,{"はい","該当"},0)</f>
        <v>1</v>
      </c>
      <c r="AG167" s="79" t="str" cm="1">
        <f t="array" ref="AG167">INDEX($AE$9:$AG$10,$AF167,1)&amp;""</f>
        <v>1. はい</v>
      </c>
      <c r="AH167" s="79" t="str" cm="1">
        <f t="array" ref="AH167">INDEX($AE$9:$AG$10,$AF167,2)&amp;""</f>
        <v>2. いいえ</v>
      </c>
      <c r="AI167" s="79" t="str" cm="1">
        <f t="array" ref="AI167">INDEX($AE$9:$AG$10,$AF167,3)&amp;""</f>
        <v>3. 対象外</v>
      </c>
      <c r="AJ167" s="82" t="str">
        <f t="shared" si="36"/>
        <v>$AE$9:$AG$9</v>
      </c>
    </row>
    <row r="168" spans="2:36" ht="21" customHeight="1">
      <c r="B168" s="234" t="s">
        <v>285</v>
      </c>
      <c r="C168" s="233"/>
      <c r="D168" s="233"/>
      <c r="E168" s="233"/>
      <c r="F168" s="233"/>
      <c r="G168" s="233"/>
      <c r="H168" s="233"/>
      <c r="I168" s="233"/>
      <c r="J168" s="233"/>
      <c r="K168" s="233"/>
      <c r="L168" s="233"/>
      <c r="M168" s="233"/>
      <c r="N168" s="233"/>
      <c r="O168" s="5" t="s">
        <v>12</v>
      </c>
      <c r="P168" s="5" t="s">
        <v>13</v>
      </c>
      <c r="Q168" s="5" t="s">
        <v>14</v>
      </c>
      <c r="R168" s="5" t="s">
        <v>15</v>
      </c>
      <c r="S168" s="5" t="str">
        <f t="shared" si="34"/>
        <v>-</v>
      </c>
      <c r="T168" s="6"/>
      <c r="U168" s="5"/>
      <c r="V168" s="11"/>
      <c r="W168" s="24" t="s">
        <v>30</v>
      </c>
      <c r="X168" s="13"/>
      <c r="Y168" s="13"/>
      <c r="Z168" s="13"/>
      <c r="AA168" s="14">
        <v>1</v>
      </c>
      <c r="AB168" s="96" t="str" cm="1">
        <f t="array" aca="1" ref="AB168" ca="1">IF($X168&lt;&gt;"",INDIRECT("V"&amp;$X168)&amp;"","")</f>
        <v/>
      </c>
      <c r="AC168" s="79" t="str" cm="1">
        <f t="array" aca="1" ref="AC168" ca="1">IF($Y168&lt;&gt;"",INDIRECT("V"&amp;$Y168)&amp;"","")</f>
        <v/>
      </c>
      <c r="AD168" s="97" t="str" cm="1">
        <f t="array" aca="1" ref="AD168" ca="1">IF($Z168&lt;&gt;"",INDIRECT("V"&amp;$Z168)&amp;"","")</f>
        <v/>
      </c>
      <c r="AE168" s="79" t="b">
        <f t="shared" ca="1" si="35"/>
        <v>1</v>
      </c>
      <c r="AF168" s="79">
        <f>MATCH($O168,{"はい","該当"},0)</f>
        <v>1</v>
      </c>
      <c r="AG168" s="79" t="str" cm="1">
        <f t="array" ref="AG168">INDEX($AE$9:$AG$10,$AF168,1)&amp;""</f>
        <v>1. はい</v>
      </c>
      <c r="AH168" s="79" t="str" cm="1">
        <f t="array" ref="AH168">INDEX($AE$9:$AG$10,$AF168,2)&amp;""</f>
        <v>2. いいえ</v>
      </c>
      <c r="AI168" s="79" t="str" cm="1">
        <f t="array" ref="AI168">INDEX($AE$9:$AG$10,$AF168,3)&amp;""</f>
        <v>3. 対象外</v>
      </c>
      <c r="AJ168" s="82" t="str">
        <f t="shared" si="36"/>
        <v>$AE$9:$AG$9</v>
      </c>
    </row>
    <row r="169" spans="2:36" ht="21" customHeight="1">
      <c r="B169" s="15"/>
      <c r="C169" s="251" t="s">
        <v>286</v>
      </c>
      <c r="D169" s="251"/>
      <c r="E169" s="251"/>
      <c r="F169" s="251"/>
      <c r="G169" s="251"/>
      <c r="H169" s="251"/>
      <c r="I169" s="251"/>
      <c r="J169" s="251"/>
      <c r="K169" s="251"/>
      <c r="L169" s="251"/>
      <c r="M169" s="251"/>
      <c r="N169" s="251"/>
      <c r="O169" s="5" t="s">
        <v>12</v>
      </c>
      <c r="P169" s="5" t="s">
        <v>13</v>
      </c>
      <c r="Q169" s="5" t="s">
        <v>14</v>
      </c>
      <c r="R169" s="5" t="s">
        <v>15</v>
      </c>
      <c r="S169" s="5" t="str">
        <f t="shared" si="34"/>
        <v>-</v>
      </c>
      <c r="T169" s="6"/>
      <c r="U169" s="5"/>
      <c r="V169" s="11"/>
      <c r="W169" s="24" t="s">
        <v>30</v>
      </c>
      <c r="X169" s="13">
        <v>168</v>
      </c>
      <c r="Y169" s="13"/>
      <c r="Z169" s="13"/>
      <c r="AA169" s="14">
        <v>1</v>
      </c>
      <c r="AB169" s="96" t="str" cm="1">
        <f t="array" aca="1" ref="AB169" ca="1">IF($X169&lt;&gt;"",INDIRECT("V"&amp;$X169)&amp;"","")</f>
        <v/>
      </c>
      <c r="AC169" s="79" t="str" cm="1">
        <f t="array" aca="1" ref="AC169" ca="1">IF($Y169&lt;&gt;"",INDIRECT("V"&amp;$Y169)&amp;"","")</f>
        <v/>
      </c>
      <c r="AD169" s="97" t="str" cm="1">
        <f t="array" aca="1" ref="AD169" ca="1">IF($Z169&lt;&gt;"",INDIRECT("V"&amp;$Z169)&amp;"","")</f>
        <v/>
      </c>
      <c r="AE169" s="79" t="b">
        <f t="shared" ca="1" si="35"/>
        <v>1</v>
      </c>
      <c r="AF169" s="79">
        <f>MATCH($O169,{"はい","該当"},0)</f>
        <v>1</v>
      </c>
      <c r="AG169" s="79" t="str" cm="1">
        <f t="array" ref="AG169">INDEX($AE$9:$AG$10,$AF169,1)&amp;""</f>
        <v>1. はい</v>
      </c>
      <c r="AH169" s="79" t="str" cm="1">
        <f t="array" ref="AH169">INDEX($AE$9:$AG$10,$AF169,2)&amp;""</f>
        <v>2. いいえ</v>
      </c>
      <c r="AI169" s="79" t="str" cm="1">
        <f t="array" ref="AI169">INDEX($AE$9:$AG$10,$AF169,3)&amp;""</f>
        <v>3. 対象外</v>
      </c>
      <c r="AJ169" s="82" t="str">
        <f t="shared" si="36"/>
        <v>$AE$9:$AG$9</v>
      </c>
    </row>
    <row r="170" spans="2:36" ht="21" customHeight="1">
      <c r="B170" s="235" t="s">
        <v>287</v>
      </c>
      <c r="C170" s="232"/>
      <c r="D170" s="232"/>
      <c r="E170" s="232"/>
      <c r="F170" s="232"/>
      <c r="G170" s="232"/>
      <c r="H170" s="232"/>
      <c r="I170" s="232"/>
      <c r="J170" s="232"/>
      <c r="K170" s="232"/>
      <c r="L170" s="232"/>
      <c r="M170" s="232"/>
      <c r="N170" s="232"/>
      <c r="O170" s="5" t="s">
        <v>12</v>
      </c>
      <c r="P170" s="5" t="s">
        <v>13</v>
      </c>
      <c r="Q170" s="5" t="s">
        <v>14</v>
      </c>
      <c r="R170" s="5" t="s">
        <v>15</v>
      </c>
      <c r="S170" s="5" t="str">
        <f t="shared" si="34"/>
        <v>-</v>
      </c>
      <c r="T170" s="6"/>
      <c r="U170" s="5"/>
      <c r="V170" s="11"/>
      <c r="W170" s="24" t="s">
        <v>30</v>
      </c>
      <c r="X170" s="13"/>
      <c r="Y170" s="13"/>
      <c r="Z170" s="13"/>
      <c r="AA170" s="14">
        <v>1</v>
      </c>
      <c r="AB170" s="96" t="str" cm="1">
        <f t="array" aca="1" ref="AB170" ca="1">IF($X170&lt;&gt;"",INDIRECT("V"&amp;$X170)&amp;"","")</f>
        <v/>
      </c>
      <c r="AC170" s="79" t="str" cm="1">
        <f t="array" aca="1" ref="AC170" ca="1">IF($Y170&lt;&gt;"",INDIRECT("V"&amp;$Y170)&amp;"","")</f>
        <v/>
      </c>
      <c r="AD170" s="97" t="str" cm="1">
        <f t="array" aca="1" ref="AD170" ca="1">IF($Z170&lt;&gt;"",INDIRECT("V"&amp;$Z170)&amp;"","")</f>
        <v/>
      </c>
      <c r="AE170" s="79" t="b">
        <f t="shared" ca="1" si="35"/>
        <v>1</v>
      </c>
      <c r="AF170" s="79">
        <f>MATCH($O170,{"はい","該当"},0)</f>
        <v>1</v>
      </c>
      <c r="AG170" s="79" t="str" cm="1">
        <f t="array" ref="AG170">INDEX($AE$9:$AG$10,$AF170,1)&amp;""</f>
        <v>1. はい</v>
      </c>
      <c r="AH170" s="79" t="str" cm="1">
        <f t="array" ref="AH170">INDEX($AE$9:$AG$10,$AF170,2)&amp;""</f>
        <v>2. いいえ</v>
      </c>
      <c r="AI170" s="79" t="str" cm="1">
        <f t="array" ref="AI170">INDEX($AE$9:$AG$10,$AF170,3)&amp;""</f>
        <v>3. 対象外</v>
      </c>
      <c r="AJ170" s="82" t="str">
        <f t="shared" si="36"/>
        <v>$AE$9:$AG$9</v>
      </c>
    </row>
    <row r="171" spans="2:36" ht="42" customHeight="1">
      <c r="B171" s="234" t="s">
        <v>288</v>
      </c>
      <c r="C171" s="233"/>
      <c r="D171" s="233"/>
      <c r="E171" s="233"/>
      <c r="F171" s="233"/>
      <c r="G171" s="233"/>
      <c r="H171" s="233"/>
      <c r="I171" s="233"/>
      <c r="J171" s="233"/>
      <c r="K171" s="233"/>
      <c r="L171" s="233"/>
      <c r="M171" s="233"/>
      <c r="N171" s="233"/>
      <c r="O171" s="5" t="s">
        <v>12</v>
      </c>
      <c r="P171" s="5" t="s">
        <v>13</v>
      </c>
      <c r="Q171" s="5" t="s">
        <v>14</v>
      </c>
      <c r="R171" s="5" t="s">
        <v>15</v>
      </c>
      <c r="S171" s="5" t="str">
        <f t="shared" si="34"/>
        <v>-</v>
      </c>
      <c r="T171" s="6"/>
      <c r="U171" s="5"/>
      <c r="V171" s="11"/>
      <c r="W171" s="24" t="s">
        <v>30</v>
      </c>
      <c r="X171" s="13"/>
      <c r="Y171" s="13"/>
      <c r="Z171" s="13"/>
      <c r="AA171" s="14"/>
      <c r="AB171" s="96" t="str" cm="1">
        <f t="array" aca="1" ref="AB171" ca="1">IF($X171&lt;&gt;"",INDIRECT("V"&amp;$X171)&amp;"","")</f>
        <v/>
      </c>
      <c r="AC171" s="79" t="str" cm="1">
        <f t="array" aca="1" ref="AC171" ca="1">IF($Y171&lt;&gt;"",INDIRECT("V"&amp;$Y171)&amp;"","")</f>
        <v/>
      </c>
      <c r="AD171" s="97" t="str" cm="1">
        <f t="array" aca="1" ref="AD171" ca="1">IF($Z171&lt;&gt;"",INDIRECT("V"&amp;$Z171)&amp;"","")</f>
        <v/>
      </c>
      <c r="AE171" s="79" t="b">
        <f t="shared" ca="1" si="35"/>
        <v>1</v>
      </c>
      <c r="AF171" s="79">
        <f>MATCH($O171,{"はい","該当"},0)</f>
        <v>1</v>
      </c>
      <c r="AG171" s="79" t="str" cm="1">
        <f t="array" ref="AG171">INDEX($AE$9:$AG$10,$AF171,1)&amp;""</f>
        <v>1. はい</v>
      </c>
      <c r="AH171" s="79" t="str" cm="1">
        <f t="array" ref="AH171">INDEX($AE$9:$AG$10,$AF171,2)&amp;""</f>
        <v>2. いいえ</v>
      </c>
      <c r="AI171" s="79" t="str" cm="1">
        <f t="array" ref="AI171">INDEX($AE$9:$AG$10,$AF171,3)&amp;""</f>
        <v>3. 対象外</v>
      </c>
      <c r="AJ171" s="82" t="str">
        <f t="shared" si="36"/>
        <v>$AE$9:$AG$9</v>
      </c>
    </row>
    <row r="172" spans="2:36" ht="21" customHeight="1">
      <c r="B172" s="235" t="s">
        <v>289</v>
      </c>
      <c r="C172" s="232"/>
      <c r="D172" s="232"/>
      <c r="E172" s="232"/>
      <c r="F172" s="232"/>
      <c r="G172" s="232"/>
      <c r="H172" s="232"/>
      <c r="I172" s="232"/>
      <c r="J172" s="232"/>
      <c r="K172" s="232"/>
      <c r="L172" s="232"/>
      <c r="M172" s="232"/>
      <c r="N172" s="232"/>
      <c r="O172" s="20" t="s">
        <v>20</v>
      </c>
      <c r="P172" s="20" t="s">
        <v>21</v>
      </c>
      <c r="Q172" s="5"/>
      <c r="R172" s="5" t="s">
        <v>15</v>
      </c>
      <c r="S172" s="5" t="str">
        <f t="shared" si="34"/>
        <v>-</v>
      </c>
      <c r="T172" s="6"/>
      <c r="U172" s="5"/>
      <c r="V172" s="11"/>
      <c r="W172" s="24" t="s">
        <v>30</v>
      </c>
      <c r="X172" s="13"/>
      <c r="Y172" s="13"/>
      <c r="Z172" s="13"/>
      <c r="AA172" s="14"/>
      <c r="AB172" s="96" t="str" cm="1">
        <f t="array" aca="1" ref="AB172" ca="1">IF($X172&lt;&gt;"",INDIRECT("V"&amp;$X172)&amp;"","")</f>
        <v/>
      </c>
      <c r="AC172" s="79" t="str" cm="1">
        <f t="array" aca="1" ref="AC172" ca="1">IF($Y172&lt;&gt;"",INDIRECT("V"&amp;$Y172)&amp;"","")</f>
        <v/>
      </c>
      <c r="AD172" s="97" t="str" cm="1">
        <f t="array" aca="1" ref="AD172" ca="1">IF($Z172&lt;&gt;"",INDIRECT("V"&amp;$Z172)&amp;"","")</f>
        <v/>
      </c>
      <c r="AE172" s="79" t="b">
        <f t="shared" ca="1" si="35"/>
        <v>1</v>
      </c>
      <c r="AF172" s="79">
        <f>MATCH($O172,{"はい","該当"},0)</f>
        <v>2</v>
      </c>
      <c r="AG172" s="79" t="str" cm="1">
        <f t="array" ref="AG172">INDEX($AE$9:$AG$10,$AF172,1)&amp;""</f>
        <v>A. 該当</v>
      </c>
      <c r="AH172" s="79" t="str" cm="1">
        <f t="array" ref="AH172">INDEX($AE$9:$AG$10,$AF172,2)&amp;""</f>
        <v>B. 非該当</v>
      </c>
      <c r="AI172" s="79" t="str" cm="1">
        <f t="array" ref="AI172">INDEX($AE$9:$AG$10,$AF172,3)&amp;""</f>
        <v/>
      </c>
      <c r="AJ172" s="82" t="str">
        <f t="shared" si="36"/>
        <v>$AE$10:$AF$10</v>
      </c>
    </row>
    <row r="173" spans="2:36" ht="21" customHeight="1">
      <c r="B173" s="15"/>
      <c r="C173" s="233" t="s">
        <v>290</v>
      </c>
      <c r="D173" s="233"/>
      <c r="E173" s="233"/>
      <c r="F173" s="233"/>
      <c r="G173" s="233"/>
      <c r="H173" s="233"/>
      <c r="I173" s="233"/>
      <c r="J173" s="233"/>
      <c r="K173" s="233"/>
      <c r="L173" s="233"/>
      <c r="M173" s="233"/>
      <c r="N173" s="233"/>
      <c r="O173" s="5" t="s">
        <v>12</v>
      </c>
      <c r="P173" s="5" t="s">
        <v>13</v>
      </c>
      <c r="Q173" s="5" t="s">
        <v>14</v>
      </c>
      <c r="R173" s="5" t="s">
        <v>15</v>
      </c>
      <c r="S173" s="5" t="str">
        <f t="shared" si="34"/>
        <v>-</v>
      </c>
      <c r="T173" s="6"/>
      <c r="U173" s="5"/>
      <c r="V173" s="11"/>
      <c r="W173" s="24" t="s">
        <v>30</v>
      </c>
      <c r="X173" s="13">
        <v>172</v>
      </c>
      <c r="Y173" s="13"/>
      <c r="Z173" s="13"/>
      <c r="AA173" s="14"/>
      <c r="AB173" s="96" t="str" cm="1">
        <f t="array" aca="1" ref="AB173" ca="1">IF($X173&lt;&gt;"",INDIRECT("V"&amp;$X173)&amp;"","")</f>
        <v/>
      </c>
      <c r="AC173" s="79" t="str" cm="1">
        <f t="array" aca="1" ref="AC173" ca="1">IF($Y173&lt;&gt;"",INDIRECT("V"&amp;$Y173)&amp;"","")</f>
        <v/>
      </c>
      <c r="AD173" s="97" t="str" cm="1">
        <f t="array" aca="1" ref="AD173" ca="1">IF($Z173&lt;&gt;"",INDIRECT("V"&amp;$Z173)&amp;"","")</f>
        <v/>
      </c>
      <c r="AE173" s="79" t="b">
        <f t="shared" ca="1" si="35"/>
        <v>1</v>
      </c>
      <c r="AF173" s="79">
        <f>MATCH($O173,{"はい","該当"},0)</f>
        <v>1</v>
      </c>
      <c r="AG173" s="79" t="str" cm="1">
        <f t="array" ref="AG173">INDEX($AE$9:$AG$10,$AF173,1)&amp;""</f>
        <v>1. はい</v>
      </c>
      <c r="AH173" s="79" t="str" cm="1">
        <f t="array" ref="AH173">INDEX($AE$9:$AG$10,$AF173,2)&amp;""</f>
        <v>2. いいえ</v>
      </c>
      <c r="AI173" s="79" t="str" cm="1">
        <f t="array" ref="AI173">INDEX($AE$9:$AG$10,$AF173,3)&amp;""</f>
        <v>3. 対象外</v>
      </c>
      <c r="AJ173" s="82" t="str">
        <f t="shared" si="36"/>
        <v>$AE$9:$AG$9</v>
      </c>
    </row>
    <row r="174" spans="2:36" ht="21" customHeight="1">
      <c r="B174" s="235" t="s">
        <v>291</v>
      </c>
      <c r="C174" s="232"/>
      <c r="D174" s="232"/>
      <c r="E174" s="232"/>
      <c r="F174" s="232"/>
      <c r="G174" s="232"/>
      <c r="H174" s="232"/>
      <c r="I174" s="232"/>
      <c r="J174" s="232"/>
      <c r="K174" s="232"/>
      <c r="L174" s="232"/>
      <c r="M174" s="232"/>
      <c r="N174" s="232"/>
      <c r="O174" s="5" t="s">
        <v>12</v>
      </c>
      <c r="P174" s="5" t="s">
        <v>13</v>
      </c>
      <c r="Q174" s="5" t="s">
        <v>14</v>
      </c>
      <c r="R174" s="5" t="s">
        <v>15</v>
      </c>
      <c r="S174" s="5" t="str">
        <f t="shared" si="34"/>
        <v>-</v>
      </c>
      <c r="T174" s="6"/>
      <c r="U174" s="5"/>
      <c r="V174" s="11"/>
      <c r="W174" s="24" t="s">
        <v>30</v>
      </c>
      <c r="X174" s="13"/>
      <c r="Y174" s="13"/>
      <c r="Z174" s="13"/>
      <c r="AA174" s="14"/>
      <c r="AB174" s="96" t="str" cm="1">
        <f t="array" aca="1" ref="AB174" ca="1">IF($X174&lt;&gt;"",INDIRECT("V"&amp;$X174)&amp;"","")</f>
        <v/>
      </c>
      <c r="AC174" s="79" t="str" cm="1">
        <f t="array" aca="1" ref="AC174" ca="1">IF($Y174&lt;&gt;"",INDIRECT("V"&amp;$Y174)&amp;"","")</f>
        <v/>
      </c>
      <c r="AD174" s="97" t="str" cm="1">
        <f t="array" aca="1" ref="AD174" ca="1">IF($Z174&lt;&gt;"",INDIRECT("V"&amp;$Z174)&amp;"","")</f>
        <v/>
      </c>
      <c r="AE174" s="79" t="b">
        <f t="shared" ca="1" si="35"/>
        <v>1</v>
      </c>
      <c r="AF174" s="79">
        <f>MATCH($O174,{"はい","該当"},0)</f>
        <v>1</v>
      </c>
      <c r="AG174" s="79" t="str" cm="1">
        <f t="array" ref="AG174">INDEX($AE$9:$AG$10,$AF174,1)&amp;""</f>
        <v>1. はい</v>
      </c>
      <c r="AH174" s="79" t="str" cm="1">
        <f t="array" ref="AH174">INDEX($AE$9:$AG$10,$AF174,2)&amp;""</f>
        <v>2. いいえ</v>
      </c>
      <c r="AI174" s="79" t="str" cm="1">
        <f t="array" ref="AI174">INDEX($AE$9:$AG$10,$AF174,3)&amp;""</f>
        <v>3. 対象外</v>
      </c>
      <c r="AJ174" s="82" t="str">
        <f t="shared" si="36"/>
        <v>$AE$9:$AG$9</v>
      </c>
    </row>
    <row r="175" spans="2:36" ht="21" customHeight="1">
      <c r="B175" s="195" t="s">
        <v>292</v>
      </c>
      <c r="C175" s="194"/>
      <c r="D175" s="194"/>
      <c r="E175" s="194"/>
      <c r="F175" s="194"/>
      <c r="G175" s="194"/>
      <c r="H175" s="194"/>
      <c r="I175" s="194"/>
      <c r="J175" s="194"/>
      <c r="K175" s="194"/>
      <c r="L175" s="194"/>
      <c r="M175" s="194"/>
      <c r="N175" s="194"/>
      <c r="O175" s="20" t="s">
        <v>20</v>
      </c>
      <c r="P175" s="20" t="s">
        <v>21</v>
      </c>
      <c r="Q175" s="5"/>
      <c r="R175" s="5" t="s">
        <v>15</v>
      </c>
      <c r="S175" s="5" t="str">
        <f t="shared" si="34"/>
        <v>-</v>
      </c>
      <c r="T175" s="6"/>
      <c r="U175" s="5"/>
      <c r="V175" s="11"/>
      <c r="W175" s="24" t="s">
        <v>30</v>
      </c>
      <c r="X175" s="13"/>
      <c r="Y175" s="13"/>
      <c r="Z175" s="13"/>
      <c r="AA175" s="14"/>
      <c r="AB175" s="96" t="str" cm="1">
        <f t="array" aca="1" ref="AB175" ca="1">IF($X175&lt;&gt;"",INDIRECT("V"&amp;$X175)&amp;"","")</f>
        <v/>
      </c>
      <c r="AC175" s="79" t="str" cm="1">
        <f t="array" aca="1" ref="AC175" ca="1">IF($Y175&lt;&gt;"",INDIRECT("V"&amp;$Y175)&amp;"","")</f>
        <v/>
      </c>
      <c r="AD175" s="97" t="str" cm="1">
        <f t="array" aca="1" ref="AD175" ca="1">IF($Z175&lt;&gt;"",INDIRECT("V"&amp;$Z175)&amp;"","")</f>
        <v/>
      </c>
      <c r="AE175" s="79" t="b">
        <f t="shared" ca="1" si="35"/>
        <v>1</v>
      </c>
      <c r="AF175" s="79">
        <f>MATCH($O175,{"はい","該当"},0)</f>
        <v>2</v>
      </c>
      <c r="AG175" s="79" t="str" cm="1">
        <f t="array" ref="AG175">INDEX($AE$9:$AG$10,$AF175,1)&amp;""</f>
        <v>A. 該当</v>
      </c>
      <c r="AH175" s="79" t="str" cm="1">
        <f t="array" ref="AH175">INDEX($AE$9:$AG$10,$AF175,2)&amp;""</f>
        <v>B. 非該当</v>
      </c>
      <c r="AI175" s="79" t="str" cm="1">
        <f t="array" ref="AI175">INDEX($AE$9:$AG$10,$AF175,3)&amp;""</f>
        <v/>
      </c>
      <c r="AJ175" s="82" t="str">
        <f t="shared" si="36"/>
        <v>$AE$10:$AF$10</v>
      </c>
    </row>
    <row r="176" spans="2:36" ht="42" customHeight="1">
      <c r="B176" s="15"/>
      <c r="C176" s="233" t="s">
        <v>293</v>
      </c>
      <c r="D176" s="233"/>
      <c r="E176" s="233"/>
      <c r="F176" s="233"/>
      <c r="G176" s="233"/>
      <c r="H176" s="233"/>
      <c r="I176" s="233"/>
      <c r="J176" s="233"/>
      <c r="K176" s="233"/>
      <c r="L176" s="233"/>
      <c r="M176" s="233"/>
      <c r="N176" s="233"/>
      <c r="O176" s="5" t="s">
        <v>12</v>
      </c>
      <c r="P176" s="5" t="s">
        <v>13</v>
      </c>
      <c r="Q176" s="5" t="s">
        <v>14</v>
      </c>
      <c r="R176" s="5" t="s">
        <v>15</v>
      </c>
      <c r="S176" s="5" t="str">
        <f t="shared" si="34"/>
        <v>-</v>
      </c>
      <c r="T176" s="6"/>
      <c r="U176" s="5"/>
      <c r="V176" s="11"/>
      <c r="W176" s="24" t="s">
        <v>30</v>
      </c>
      <c r="X176" s="13">
        <v>175</v>
      </c>
      <c r="Y176" s="13"/>
      <c r="Z176" s="13"/>
      <c r="AA176" s="14"/>
      <c r="AB176" s="96" t="str" cm="1">
        <f t="array" aca="1" ref="AB176" ca="1">IF($X176&lt;&gt;"",INDIRECT("V"&amp;$X176)&amp;"","")</f>
        <v/>
      </c>
      <c r="AC176" s="79" t="str" cm="1">
        <f t="array" aca="1" ref="AC176" ca="1">IF($Y176&lt;&gt;"",INDIRECT("V"&amp;$Y176)&amp;"","")</f>
        <v/>
      </c>
      <c r="AD176" s="97" t="str" cm="1">
        <f t="array" aca="1" ref="AD176" ca="1">IF($Z176&lt;&gt;"",INDIRECT("V"&amp;$Z176)&amp;"","")</f>
        <v/>
      </c>
      <c r="AE176" s="79" t="b">
        <f t="shared" ca="1" si="35"/>
        <v>1</v>
      </c>
      <c r="AF176" s="79">
        <f>MATCH($O176,{"はい","該当"},0)</f>
        <v>1</v>
      </c>
      <c r="AG176" s="79" t="str" cm="1">
        <f t="array" ref="AG176">INDEX($AE$9:$AG$10,$AF176,1)&amp;""</f>
        <v>1. はい</v>
      </c>
      <c r="AH176" s="79" t="str" cm="1">
        <f t="array" ref="AH176">INDEX($AE$9:$AG$10,$AF176,2)&amp;""</f>
        <v>2. いいえ</v>
      </c>
      <c r="AI176" s="79" t="str" cm="1">
        <f t="array" ref="AI176">INDEX($AE$9:$AG$10,$AF176,3)&amp;""</f>
        <v>3. 対象外</v>
      </c>
      <c r="AJ176" s="82" t="str">
        <f t="shared" si="36"/>
        <v>$AE$9:$AG$9</v>
      </c>
    </row>
    <row r="177" spans="2:36" ht="42" customHeight="1">
      <c r="B177" s="15"/>
      <c r="C177" s="232" t="s">
        <v>294</v>
      </c>
      <c r="D177" s="232"/>
      <c r="E177" s="232"/>
      <c r="F177" s="232"/>
      <c r="G177" s="232"/>
      <c r="H177" s="232"/>
      <c r="I177" s="232"/>
      <c r="J177" s="232"/>
      <c r="K177" s="232"/>
      <c r="L177" s="232"/>
      <c r="M177" s="232"/>
      <c r="N177" s="232"/>
      <c r="O177" s="5" t="s">
        <v>12</v>
      </c>
      <c r="P177" s="5" t="s">
        <v>13</v>
      </c>
      <c r="Q177" s="5" t="s">
        <v>14</v>
      </c>
      <c r="R177" s="5" t="s">
        <v>15</v>
      </c>
      <c r="S177" s="5" t="str">
        <f t="shared" si="34"/>
        <v>-</v>
      </c>
      <c r="T177" s="6"/>
      <c r="U177" s="5"/>
      <c r="V177" s="11"/>
      <c r="W177" s="24" t="s">
        <v>30</v>
      </c>
      <c r="X177" s="13">
        <v>175</v>
      </c>
      <c r="Y177" s="13"/>
      <c r="Z177" s="13"/>
      <c r="AA177" s="14"/>
      <c r="AB177" s="96" t="str" cm="1">
        <f t="array" aca="1" ref="AB177" ca="1">IF($X177&lt;&gt;"",INDIRECT("V"&amp;$X177)&amp;"","")</f>
        <v/>
      </c>
      <c r="AC177" s="79" t="str" cm="1">
        <f t="array" aca="1" ref="AC177" ca="1">IF($Y177&lt;&gt;"",INDIRECT("V"&amp;$Y177)&amp;"","")</f>
        <v/>
      </c>
      <c r="AD177" s="97" t="str" cm="1">
        <f t="array" aca="1" ref="AD177" ca="1">IF($Z177&lt;&gt;"",INDIRECT("V"&amp;$Z177)&amp;"","")</f>
        <v/>
      </c>
      <c r="AE177" s="79" t="b">
        <f t="shared" ca="1" si="35"/>
        <v>1</v>
      </c>
      <c r="AF177" s="79">
        <f>MATCH($O177,{"はい","該当"},0)</f>
        <v>1</v>
      </c>
      <c r="AG177" s="79" t="str" cm="1">
        <f t="array" ref="AG177">INDEX($AE$9:$AG$10,$AF177,1)&amp;""</f>
        <v>1. はい</v>
      </c>
      <c r="AH177" s="79" t="str" cm="1">
        <f t="array" ref="AH177">INDEX($AE$9:$AG$10,$AF177,2)&amp;""</f>
        <v>2. いいえ</v>
      </c>
      <c r="AI177" s="79" t="str" cm="1">
        <f t="array" ref="AI177">INDEX($AE$9:$AG$10,$AF177,3)&amp;""</f>
        <v>3. 対象外</v>
      </c>
      <c r="AJ177" s="82" t="str">
        <f t="shared" si="36"/>
        <v>$AE$9:$AG$9</v>
      </c>
    </row>
    <row r="178" spans="2:36" ht="21" customHeight="1">
      <c r="B178" s="15"/>
      <c r="C178" s="233" t="s">
        <v>295</v>
      </c>
      <c r="D178" s="233"/>
      <c r="E178" s="233"/>
      <c r="F178" s="233"/>
      <c r="G178" s="233"/>
      <c r="H178" s="233"/>
      <c r="I178" s="233"/>
      <c r="J178" s="233"/>
      <c r="K178" s="233"/>
      <c r="L178" s="233"/>
      <c r="M178" s="233"/>
      <c r="N178" s="233"/>
      <c r="O178" s="5" t="s">
        <v>12</v>
      </c>
      <c r="P178" s="5" t="s">
        <v>13</v>
      </c>
      <c r="Q178" s="5" t="s">
        <v>14</v>
      </c>
      <c r="R178" s="5" t="s">
        <v>15</v>
      </c>
      <c r="S178" s="5" t="str">
        <f t="shared" si="34"/>
        <v>-</v>
      </c>
      <c r="T178" s="6"/>
      <c r="U178" s="5"/>
      <c r="V178" s="11"/>
      <c r="W178" s="24" t="s">
        <v>30</v>
      </c>
      <c r="X178" s="13">
        <v>175</v>
      </c>
      <c r="Y178" s="13"/>
      <c r="Z178" s="13"/>
      <c r="AA178" s="14"/>
      <c r="AB178" s="96" t="str" cm="1">
        <f t="array" aca="1" ref="AB178" ca="1">IF($X178&lt;&gt;"",INDIRECT("V"&amp;$X178)&amp;"","")</f>
        <v/>
      </c>
      <c r="AC178" s="79" t="str" cm="1">
        <f t="array" aca="1" ref="AC178" ca="1">IF($Y178&lt;&gt;"",INDIRECT("V"&amp;$Y178)&amp;"","")</f>
        <v/>
      </c>
      <c r="AD178" s="97" t="str" cm="1">
        <f t="array" aca="1" ref="AD178" ca="1">IF($Z178&lt;&gt;"",INDIRECT("V"&amp;$Z178)&amp;"","")</f>
        <v/>
      </c>
      <c r="AE178" s="79" t="b">
        <f t="shared" ca="1" si="35"/>
        <v>1</v>
      </c>
      <c r="AF178" s="79">
        <f>MATCH($O178,{"はい","該当"},0)</f>
        <v>1</v>
      </c>
      <c r="AG178" s="79" t="str" cm="1">
        <f t="array" ref="AG178">INDEX($AE$9:$AG$10,$AF178,1)&amp;""</f>
        <v>1. はい</v>
      </c>
      <c r="AH178" s="79" t="str" cm="1">
        <f t="array" ref="AH178">INDEX($AE$9:$AG$10,$AF178,2)&amp;""</f>
        <v>2. いいえ</v>
      </c>
      <c r="AI178" s="79" t="str" cm="1">
        <f t="array" ref="AI178">INDEX($AE$9:$AG$10,$AF178,3)&amp;""</f>
        <v>3. 対象外</v>
      </c>
      <c r="AJ178" s="82" t="str">
        <f t="shared" si="36"/>
        <v>$AE$9:$AG$9</v>
      </c>
    </row>
    <row r="179" spans="2:36" hidden="1"/>
    <row r="180" spans="2:36" ht="21" customHeight="1">
      <c r="B180" s="200" t="s">
        <v>27</v>
      </c>
      <c r="C180" s="201"/>
      <c r="D180" s="201"/>
      <c r="E180" s="201"/>
      <c r="F180" s="201"/>
      <c r="G180" s="201"/>
      <c r="H180" s="201"/>
      <c r="I180" s="201"/>
      <c r="J180" s="201"/>
      <c r="K180" s="201"/>
      <c r="L180" s="201"/>
      <c r="M180" s="201"/>
      <c r="N180" s="201"/>
      <c r="O180" s="201"/>
      <c r="P180" s="201"/>
      <c r="Q180" s="201"/>
      <c r="R180" s="201"/>
      <c r="S180" s="201"/>
      <c r="T180" s="202"/>
      <c r="V180" s="101"/>
      <c r="W180" s="102"/>
      <c r="AB180" s="78"/>
      <c r="AC180" s="79"/>
      <c r="AD180" s="97"/>
      <c r="AE180" s="79"/>
      <c r="AF180" s="79"/>
      <c r="AG180" s="79"/>
      <c r="AH180" s="79"/>
      <c r="AI180" s="79"/>
      <c r="AJ180" s="82"/>
    </row>
    <row r="181" spans="2:36" ht="21" customHeight="1">
      <c r="B181" s="188" t="s">
        <v>296</v>
      </c>
      <c r="C181" s="189"/>
      <c r="D181" s="189"/>
      <c r="E181" s="189"/>
      <c r="F181" s="189"/>
      <c r="G181" s="189"/>
      <c r="H181" s="189"/>
      <c r="I181" s="189"/>
      <c r="J181" s="189"/>
      <c r="K181" s="189"/>
      <c r="L181" s="189"/>
      <c r="M181" s="189"/>
      <c r="N181" s="189"/>
      <c r="O181" s="189"/>
      <c r="P181" s="189"/>
      <c r="Q181" s="189"/>
      <c r="R181" s="189"/>
      <c r="S181" s="189"/>
      <c r="T181" s="190"/>
      <c r="V181" s="90"/>
      <c r="W181" s="91"/>
      <c r="AB181" s="78"/>
      <c r="AC181" s="79"/>
      <c r="AD181" s="97"/>
      <c r="AE181" s="79"/>
      <c r="AF181" s="79"/>
      <c r="AG181" s="79"/>
      <c r="AH181" s="79"/>
      <c r="AI181" s="79"/>
      <c r="AJ181" s="82"/>
    </row>
    <row r="182" spans="2:36" ht="21" customHeight="1">
      <c r="B182" s="198" t="s">
        <v>297</v>
      </c>
      <c r="C182" s="199"/>
      <c r="D182" s="199"/>
      <c r="E182" s="199"/>
      <c r="F182" s="199"/>
      <c r="G182" s="199"/>
      <c r="H182" s="199"/>
      <c r="I182" s="199"/>
      <c r="J182" s="199"/>
      <c r="K182" s="199"/>
      <c r="L182" s="199"/>
      <c r="M182" s="199"/>
      <c r="N182" s="199"/>
      <c r="O182" s="20" t="s">
        <v>20</v>
      </c>
      <c r="P182" s="20" t="s">
        <v>21</v>
      </c>
      <c r="Q182" s="5"/>
      <c r="R182" s="5" t="s">
        <v>15</v>
      </c>
      <c r="S182" s="5" t="str">
        <f t="shared" ref="S182:S190" si="37">IF(W182="","",IF(W182="-","-",""&amp;W182&amp;""))</f>
        <v>-</v>
      </c>
      <c r="T182" s="6"/>
      <c r="U182" s="5"/>
      <c r="V182" s="11"/>
      <c r="W182" s="24" t="s">
        <v>30</v>
      </c>
      <c r="X182" s="13"/>
      <c r="Y182" s="13"/>
      <c r="Z182" s="13"/>
      <c r="AA182" s="14"/>
      <c r="AB182" s="96" t="str" cm="1">
        <f t="array" aca="1" ref="AB182" ca="1">IF($X182&lt;&gt;"",INDIRECT("V"&amp;$X182)&amp;"","")</f>
        <v/>
      </c>
      <c r="AC182" s="79" t="str" cm="1">
        <f t="array" aca="1" ref="AC182" ca="1">IF($Y182&lt;&gt;"",INDIRECT("V"&amp;$Y182)&amp;"","")</f>
        <v/>
      </c>
      <c r="AD182" s="97" t="str" cm="1">
        <f t="array" aca="1" ref="AD182" ca="1">IF($Z182&lt;&gt;"",INDIRECT("V"&amp;$Z182)&amp;"","")</f>
        <v/>
      </c>
      <c r="AE182" s="79" t="b">
        <f t="shared" ref="AE182:AE190" ca="1" si="38">AND(OR($AB182="",$AB182=$AE$9,$AB182=$AE$10),OR($AC182="",$AC182=$AE$9,$AC182=$AE$10),OR($AD182="",$AD182=$AE$9,$AD182=$AE$10))</f>
        <v>1</v>
      </c>
      <c r="AF182" s="79">
        <f>MATCH($O182,{"はい","該当"},0)</f>
        <v>2</v>
      </c>
      <c r="AG182" s="79" t="str" cm="1">
        <f t="array" ref="AG182">INDEX($AE$9:$AG$10,$AF182,1)&amp;""</f>
        <v>A. 該当</v>
      </c>
      <c r="AH182" s="79" t="str" cm="1">
        <f t="array" ref="AH182">INDEX($AE$9:$AG$10,$AF182,2)&amp;""</f>
        <v>B. 非該当</v>
      </c>
      <c r="AI182" s="79" t="str" cm="1">
        <f t="array" ref="AI182">INDEX($AE$9:$AG$10,$AF182,3)&amp;""</f>
        <v/>
      </c>
      <c r="AJ182" s="82" t="str">
        <f t="shared" ref="AJ182:AJ190" si="39">IF(AF182=1, "$AE$9:$AG$9", IF(AF182=2, "$AE$10:$AF$10", ""))</f>
        <v>$AE$10:$AF$10</v>
      </c>
    </row>
    <row r="183" spans="2:36" ht="21" customHeight="1">
      <c r="B183" s="15"/>
      <c r="C183" s="187" t="s">
        <v>298</v>
      </c>
      <c r="D183" s="187"/>
      <c r="E183" s="187"/>
      <c r="F183" s="187"/>
      <c r="G183" s="187"/>
      <c r="H183" s="187"/>
      <c r="I183" s="187"/>
      <c r="J183" s="187"/>
      <c r="K183" s="187"/>
      <c r="L183" s="187"/>
      <c r="M183" s="187"/>
      <c r="N183" s="187"/>
      <c r="O183" s="5" t="s">
        <v>12</v>
      </c>
      <c r="P183" s="5" t="s">
        <v>13</v>
      </c>
      <c r="Q183" s="5" t="s">
        <v>14</v>
      </c>
      <c r="R183" s="5" t="s">
        <v>15</v>
      </c>
      <c r="S183" s="5" t="str">
        <f t="shared" si="37"/>
        <v>-</v>
      </c>
      <c r="T183" s="6"/>
      <c r="U183" s="5"/>
      <c r="V183" s="11"/>
      <c r="W183" s="24" t="s">
        <v>30</v>
      </c>
      <c r="X183" s="13">
        <v>182</v>
      </c>
      <c r="Y183" s="13"/>
      <c r="Z183" s="13"/>
      <c r="AA183" s="14">
        <v>1</v>
      </c>
      <c r="AB183" s="96" t="str" cm="1">
        <f t="array" aca="1" ref="AB183" ca="1">IF($X183&lt;&gt;"",INDIRECT("V"&amp;$X183)&amp;"","")</f>
        <v/>
      </c>
      <c r="AC183" s="79" t="str" cm="1">
        <f t="array" aca="1" ref="AC183" ca="1">IF($Y183&lt;&gt;"",INDIRECT("V"&amp;$Y183)&amp;"","")</f>
        <v/>
      </c>
      <c r="AD183" s="97" t="str" cm="1">
        <f t="array" aca="1" ref="AD183" ca="1">IF($Z183&lt;&gt;"",INDIRECT("V"&amp;$Z183)&amp;"","")</f>
        <v/>
      </c>
      <c r="AE183" s="79" t="b">
        <f t="shared" ca="1" si="38"/>
        <v>1</v>
      </c>
      <c r="AF183" s="79">
        <f>MATCH($O183,{"はい","該当"},0)</f>
        <v>1</v>
      </c>
      <c r="AG183" s="79" t="str" cm="1">
        <f t="array" ref="AG183">INDEX($AE$9:$AG$10,$AF183,1)&amp;""</f>
        <v>1. はい</v>
      </c>
      <c r="AH183" s="79" t="str" cm="1">
        <f t="array" ref="AH183">INDEX($AE$9:$AG$10,$AF183,2)&amp;""</f>
        <v>2. いいえ</v>
      </c>
      <c r="AI183" s="79" t="str" cm="1">
        <f t="array" ref="AI183">INDEX($AE$9:$AG$10,$AF183,3)&amp;""</f>
        <v>3. 対象外</v>
      </c>
      <c r="AJ183" s="82" t="str">
        <f t="shared" si="39"/>
        <v>$AE$9:$AG$9</v>
      </c>
    </row>
    <row r="184" spans="2:36" ht="21" customHeight="1">
      <c r="B184" s="15"/>
      <c r="C184" s="187" t="s">
        <v>299</v>
      </c>
      <c r="D184" s="187"/>
      <c r="E184" s="187"/>
      <c r="F184" s="187"/>
      <c r="G184" s="187"/>
      <c r="H184" s="187"/>
      <c r="I184" s="187"/>
      <c r="J184" s="187"/>
      <c r="K184" s="187"/>
      <c r="L184" s="187"/>
      <c r="M184" s="187"/>
      <c r="N184" s="187"/>
      <c r="O184" s="5" t="s">
        <v>12</v>
      </c>
      <c r="P184" s="5" t="s">
        <v>13</v>
      </c>
      <c r="Q184" s="5" t="s">
        <v>14</v>
      </c>
      <c r="R184" s="5" t="s">
        <v>15</v>
      </c>
      <c r="S184" s="5" t="str">
        <f t="shared" si="37"/>
        <v>-</v>
      </c>
      <c r="T184" s="6"/>
      <c r="U184" s="5"/>
      <c r="V184" s="11"/>
      <c r="W184" s="24" t="s">
        <v>30</v>
      </c>
      <c r="X184" s="13">
        <v>182</v>
      </c>
      <c r="Y184" s="13"/>
      <c r="Z184" s="13"/>
      <c r="AA184" s="14">
        <v>1</v>
      </c>
      <c r="AB184" s="96" t="str" cm="1">
        <f t="array" aca="1" ref="AB184" ca="1">IF($X184&lt;&gt;"",INDIRECT("V"&amp;$X184)&amp;"","")</f>
        <v/>
      </c>
      <c r="AC184" s="79" t="str" cm="1">
        <f t="array" aca="1" ref="AC184" ca="1">IF($Y184&lt;&gt;"",INDIRECT("V"&amp;$Y184)&amp;"","")</f>
        <v/>
      </c>
      <c r="AD184" s="97" t="str" cm="1">
        <f t="array" aca="1" ref="AD184" ca="1">IF($Z184&lt;&gt;"",INDIRECT("V"&amp;$Z184)&amp;"","")</f>
        <v/>
      </c>
      <c r="AE184" s="79" t="b">
        <f t="shared" ca="1" si="38"/>
        <v>1</v>
      </c>
      <c r="AF184" s="79">
        <f>MATCH($O184,{"はい","該当"},0)</f>
        <v>1</v>
      </c>
      <c r="AG184" s="79" t="str" cm="1">
        <f t="array" ref="AG184">INDEX($AE$9:$AG$10,$AF184,1)&amp;""</f>
        <v>1. はい</v>
      </c>
      <c r="AH184" s="79" t="str" cm="1">
        <f t="array" ref="AH184">INDEX($AE$9:$AG$10,$AF184,2)&amp;""</f>
        <v>2. いいえ</v>
      </c>
      <c r="AI184" s="79" t="str" cm="1">
        <f t="array" ref="AI184">INDEX($AE$9:$AG$10,$AF184,3)&amp;""</f>
        <v>3. 対象外</v>
      </c>
      <c r="AJ184" s="82" t="str">
        <f t="shared" si="39"/>
        <v>$AE$9:$AG$9</v>
      </c>
    </row>
    <row r="185" spans="2:36" ht="21" customHeight="1">
      <c r="B185" s="15"/>
      <c r="C185" s="27"/>
      <c r="D185" s="187" t="s">
        <v>300</v>
      </c>
      <c r="E185" s="230"/>
      <c r="F185" s="230"/>
      <c r="G185" s="230"/>
      <c r="H185" s="230"/>
      <c r="I185" s="230"/>
      <c r="J185" s="230"/>
      <c r="K185" s="230"/>
      <c r="L185" s="230"/>
      <c r="M185" s="230"/>
      <c r="N185" s="230"/>
      <c r="O185" s="5" t="s">
        <v>12</v>
      </c>
      <c r="P185" s="5" t="s">
        <v>13</v>
      </c>
      <c r="Q185" s="5" t="s">
        <v>14</v>
      </c>
      <c r="R185" s="5" t="s">
        <v>15</v>
      </c>
      <c r="S185" s="5" t="str">
        <f t="shared" si="37"/>
        <v>-</v>
      </c>
      <c r="T185" s="6"/>
      <c r="U185" s="5"/>
      <c r="V185" s="11"/>
      <c r="W185" s="24" t="s">
        <v>30</v>
      </c>
      <c r="X185" s="13">
        <v>182</v>
      </c>
      <c r="Y185" s="13">
        <v>184</v>
      </c>
      <c r="Z185" s="35"/>
      <c r="AA185" s="103"/>
      <c r="AB185" s="96" t="str" cm="1">
        <f t="array" aca="1" ref="AB185" ca="1">IF($X185&lt;&gt;"",INDIRECT("V"&amp;$X185)&amp;"","")</f>
        <v/>
      </c>
      <c r="AC185" s="79" t="str" cm="1">
        <f t="array" aca="1" ref="AC185" ca="1">IF($Y185&lt;&gt;"",INDIRECT("V"&amp;$Y185)&amp;"","")</f>
        <v/>
      </c>
      <c r="AD185" s="97" t="str" cm="1">
        <f t="array" aca="1" ref="AD185" ca="1">IF($Z185&lt;&gt;"",INDIRECT("V"&amp;$Z185)&amp;"","")</f>
        <v/>
      </c>
      <c r="AE185" s="79" t="b">
        <f t="shared" ca="1" si="38"/>
        <v>1</v>
      </c>
      <c r="AF185" s="79">
        <f>MATCH($O185,{"はい","該当"},0)</f>
        <v>1</v>
      </c>
      <c r="AG185" s="79" t="str" cm="1">
        <f t="array" ref="AG185">INDEX($AE$9:$AG$10,$AF185,1)&amp;""</f>
        <v>1. はい</v>
      </c>
      <c r="AH185" s="79" t="str" cm="1">
        <f t="array" ref="AH185">INDEX($AE$9:$AG$10,$AF185,2)&amp;""</f>
        <v>2. いいえ</v>
      </c>
      <c r="AI185" s="79" t="str" cm="1">
        <f t="array" ref="AI185">INDEX($AE$9:$AG$10,$AF185,3)&amp;""</f>
        <v>3. 対象外</v>
      </c>
      <c r="AJ185" s="82" t="str">
        <f t="shared" si="39"/>
        <v>$AE$9:$AG$9</v>
      </c>
    </row>
    <row r="186" spans="2:36" ht="33" customHeight="1">
      <c r="B186" s="15"/>
      <c r="C186" s="187" t="s">
        <v>301</v>
      </c>
      <c r="D186" s="230"/>
      <c r="E186" s="230"/>
      <c r="F186" s="230"/>
      <c r="G186" s="230"/>
      <c r="H186" s="230"/>
      <c r="I186" s="230"/>
      <c r="J186" s="230"/>
      <c r="K186" s="230"/>
      <c r="L186" s="230"/>
      <c r="M186" s="230"/>
      <c r="N186" s="230"/>
      <c r="O186" s="5" t="s">
        <v>12</v>
      </c>
      <c r="P186" s="5" t="s">
        <v>13</v>
      </c>
      <c r="Q186" s="5" t="s">
        <v>14</v>
      </c>
      <c r="R186" s="5" t="s">
        <v>15</v>
      </c>
      <c r="S186" s="5" t="str">
        <f t="shared" si="37"/>
        <v>-</v>
      </c>
      <c r="T186" s="6"/>
      <c r="U186" s="5"/>
      <c r="V186" s="11"/>
      <c r="W186" s="24" t="s">
        <v>30</v>
      </c>
      <c r="X186" s="13">
        <v>182</v>
      </c>
      <c r="Y186" s="13"/>
      <c r="Z186" s="13"/>
      <c r="AA186" s="14">
        <v>1</v>
      </c>
      <c r="AB186" s="96" t="str" cm="1">
        <f t="array" aca="1" ref="AB186" ca="1">IF($X186&lt;&gt;"",INDIRECT("V"&amp;$X186)&amp;"","")</f>
        <v/>
      </c>
      <c r="AC186" s="79" t="str" cm="1">
        <f t="array" aca="1" ref="AC186" ca="1">IF($Y186&lt;&gt;"",INDIRECT("V"&amp;$Y186)&amp;"","")</f>
        <v/>
      </c>
      <c r="AD186" s="97" t="str" cm="1">
        <f t="array" aca="1" ref="AD186" ca="1">IF($Z186&lt;&gt;"",INDIRECT("V"&amp;$Z186)&amp;"","")</f>
        <v/>
      </c>
      <c r="AE186" s="79" t="b">
        <f t="shared" ca="1" si="38"/>
        <v>1</v>
      </c>
      <c r="AF186" s="79">
        <f>MATCH($O186,{"はい","該当"},0)</f>
        <v>1</v>
      </c>
      <c r="AG186" s="79" t="str" cm="1">
        <f t="array" ref="AG186">INDEX($AE$9:$AG$10,$AF186,1)&amp;""</f>
        <v>1. はい</v>
      </c>
      <c r="AH186" s="79" t="str" cm="1">
        <f t="array" ref="AH186">INDEX($AE$9:$AG$10,$AF186,2)&amp;""</f>
        <v>2. いいえ</v>
      </c>
      <c r="AI186" s="79" t="str" cm="1">
        <f t="array" ref="AI186">INDEX($AE$9:$AG$10,$AF186,3)&amp;""</f>
        <v>3. 対象外</v>
      </c>
      <c r="AJ186" s="82" t="str">
        <f t="shared" si="39"/>
        <v>$AE$9:$AG$9</v>
      </c>
    </row>
    <row r="187" spans="2:36" ht="32.4" customHeight="1">
      <c r="B187" s="15"/>
      <c r="C187" s="187" t="s">
        <v>302</v>
      </c>
      <c r="D187" s="187"/>
      <c r="E187" s="187"/>
      <c r="F187" s="187"/>
      <c r="G187" s="187"/>
      <c r="H187" s="187"/>
      <c r="I187" s="187"/>
      <c r="J187" s="187"/>
      <c r="K187" s="187"/>
      <c r="L187" s="187"/>
      <c r="M187" s="187"/>
      <c r="N187" s="187"/>
      <c r="O187" s="5" t="s">
        <v>12</v>
      </c>
      <c r="P187" s="5" t="s">
        <v>13</v>
      </c>
      <c r="Q187" s="5" t="s">
        <v>14</v>
      </c>
      <c r="R187" s="5" t="s">
        <v>15</v>
      </c>
      <c r="S187" s="5" t="str">
        <f t="shared" si="37"/>
        <v>-</v>
      </c>
      <c r="T187" s="6"/>
      <c r="U187" s="5"/>
      <c r="V187" s="11"/>
      <c r="W187" s="24" t="s">
        <v>30</v>
      </c>
      <c r="X187" s="13">
        <v>182</v>
      </c>
      <c r="Y187" s="13"/>
      <c r="Z187" s="13"/>
      <c r="AA187" s="14">
        <v>1</v>
      </c>
      <c r="AB187" s="96" t="str" cm="1">
        <f t="array" aca="1" ref="AB187" ca="1">IF($X187&lt;&gt;"",INDIRECT("V"&amp;$X187)&amp;"","")</f>
        <v/>
      </c>
      <c r="AC187" s="79" t="str" cm="1">
        <f t="array" aca="1" ref="AC187" ca="1">IF($Y187&lt;&gt;"",INDIRECT("V"&amp;$Y187)&amp;"","")</f>
        <v/>
      </c>
      <c r="AD187" s="97" t="str" cm="1">
        <f t="array" aca="1" ref="AD187" ca="1">IF($Z187&lt;&gt;"",INDIRECT("V"&amp;$Z187)&amp;"","")</f>
        <v/>
      </c>
      <c r="AE187" s="79" t="b">
        <f t="shared" ca="1" si="38"/>
        <v>1</v>
      </c>
      <c r="AF187" s="79">
        <f>MATCH($O187,{"はい","該当"},0)</f>
        <v>1</v>
      </c>
      <c r="AG187" s="79" t="str" cm="1">
        <f t="array" ref="AG187">INDEX($AE$9:$AG$10,$AF187,1)&amp;""</f>
        <v>1. はい</v>
      </c>
      <c r="AH187" s="79" t="str" cm="1">
        <f t="array" ref="AH187">INDEX($AE$9:$AG$10,$AF187,2)&amp;""</f>
        <v>2. いいえ</v>
      </c>
      <c r="AI187" s="79" t="str" cm="1">
        <f t="array" ref="AI187">INDEX($AE$9:$AG$10,$AF187,3)&amp;""</f>
        <v>3. 対象外</v>
      </c>
      <c r="AJ187" s="82" t="str">
        <f t="shared" si="39"/>
        <v>$AE$9:$AG$9</v>
      </c>
    </row>
    <row r="188" spans="2:36" ht="21" customHeight="1">
      <c r="B188" s="15"/>
      <c r="C188" s="194" t="s">
        <v>303</v>
      </c>
      <c r="D188" s="194"/>
      <c r="E188" s="194"/>
      <c r="F188" s="194"/>
      <c r="G188" s="194"/>
      <c r="H188" s="194"/>
      <c r="I188" s="194"/>
      <c r="J188" s="194"/>
      <c r="K188" s="194"/>
      <c r="L188" s="194"/>
      <c r="M188" s="194"/>
      <c r="N188" s="194"/>
      <c r="O188" s="5" t="s">
        <v>12</v>
      </c>
      <c r="P188" s="5" t="s">
        <v>13</v>
      </c>
      <c r="Q188" s="5" t="s">
        <v>14</v>
      </c>
      <c r="R188" s="5" t="s">
        <v>15</v>
      </c>
      <c r="S188" s="5" t="str">
        <f t="shared" si="37"/>
        <v>-</v>
      </c>
      <c r="T188" s="6"/>
      <c r="U188" s="5"/>
      <c r="V188" s="11"/>
      <c r="W188" s="24" t="s">
        <v>30</v>
      </c>
      <c r="X188" s="13">
        <v>182</v>
      </c>
      <c r="Y188" s="13"/>
      <c r="Z188" s="13"/>
      <c r="AA188" s="14">
        <v>1</v>
      </c>
      <c r="AB188" s="96" t="str" cm="1">
        <f t="array" aca="1" ref="AB188" ca="1">IF($X188&lt;&gt;"",INDIRECT("V"&amp;$X188)&amp;"","")</f>
        <v/>
      </c>
      <c r="AC188" s="79" t="str" cm="1">
        <f t="array" aca="1" ref="AC188" ca="1">IF($Y188&lt;&gt;"",INDIRECT("V"&amp;$Y188)&amp;"","")</f>
        <v/>
      </c>
      <c r="AD188" s="97" t="str" cm="1">
        <f t="array" aca="1" ref="AD188" ca="1">IF($Z188&lt;&gt;"",INDIRECT("V"&amp;$Z188)&amp;"","")</f>
        <v/>
      </c>
      <c r="AE188" s="79" t="b">
        <f t="shared" ca="1" si="38"/>
        <v>1</v>
      </c>
      <c r="AF188" s="79">
        <f>MATCH($O188,{"はい","該当"},0)</f>
        <v>1</v>
      </c>
      <c r="AG188" s="79" t="str" cm="1">
        <f t="array" ref="AG188">INDEX($AE$9:$AG$10,$AF188,1)&amp;""</f>
        <v>1. はい</v>
      </c>
      <c r="AH188" s="79" t="str" cm="1">
        <f t="array" ref="AH188">INDEX($AE$9:$AG$10,$AF188,2)&amp;""</f>
        <v>2. いいえ</v>
      </c>
      <c r="AI188" s="79" t="str" cm="1">
        <f t="array" ref="AI188">INDEX($AE$9:$AG$10,$AF188,3)&amp;""</f>
        <v>3. 対象外</v>
      </c>
      <c r="AJ188" s="82" t="str">
        <f t="shared" si="39"/>
        <v>$AE$9:$AG$9</v>
      </c>
    </row>
    <row r="189" spans="2:36" ht="21" customHeight="1">
      <c r="B189" s="195" t="s">
        <v>304</v>
      </c>
      <c r="C189" s="194"/>
      <c r="D189" s="194"/>
      <c r="E189" s="194"/>
      <c r="F189" s="194"/>
      <c r="G189" s="194"/>
      <c r="H189" s="194"/>
      <c r="I189" s="194"/>
      <c r="J189" s="194"/>
      <c r="K189" s="194"/>
      <c r="L189" s="194"/>
      <c r="M189" s="194"/>
      <c r="N189" s="194"/>
      <c r="O189" s="5" t="s">
        <v>12</v>
      </c>
      <c r="P189" s="5" t="s">
        <v>13</v>
      </c>
      <c r="Q189" s="5" t="s">
        <v>14</v>
      </c>
      <c r="R189" s="5" t="s">
        <v>15</v>
      </c>
      <c r="S189" s="5" t="str">
        <f t="shared" si="37"/>
        <v>-</v>
      </c>
      <c r="T189" s="6"/>
      <c r="U189" s="5"/>
      <c r="V189" s="11"/>
      <c r="W189" s="24" t="s">
        <v>30</v>
      </c>
      <c r="X189" s="13"/>
      <c r="Y189" s="13"/>
      <c r="Z189" s="13"/>
      <c r="AA189" s="14"/>
      <c r="AB189" s="96" t="str" cm="1">
        <f t="array" aca="1" ref="AB189" ca="1">IF($X189&lt;&gt;"",INDIRECT("V"&amp;$X189)&amp;"","")</f>
        <v/>
      </c>
      <c r="AC189" s="79" t="str" cm="1">
        <f t="array" aca="1" ref="AC189" ca="1">IF($Y189&lt;&gt;"",INDIRECT("V"&amp;$Y189)&amp;"","")</f>
        <v/>
      </c>
      <c r="AD189" s="97" t="str" cm="1">
        <f t="array" aca="1" ref="AD189" ca="1">IF($Z189&lt;&gt;"",INDIRECT("V"&amp;$Z189)&amp;"","")</f>
        <v/>
      </c>
      <c r="AE189" s="79" t="b">
        <f t="shared" ca="1" si="38"/>
        <v>1</v>
      </c>
      <c r="AF189" s="79">
        <f>MATCH($O189,{"はい","該当"},0)</f>
        <v>1</v>
      </c>
      <c r="AG189" s="79" t="str" cm="1">
        <f t="array" ref="AG189">INDEX($AE$9:$AG$10,$AF189,1)&amp;""</f>
        <v>1. はい</v>
      </c>
      <c r="AH189" s="79" t="str" cm="1">
        <f t="array" ref="AH189">INDEX($AE$9:$AG$10,$AF189,2)&amp;""</f>
        <v>2. いいえ</v>
      </c>
      <c r="AI189" s="79" t="str" cm="1">
        <f t="array" ref="AI189">INDEX($AE$9:$AG$10,$AF189,3)&amp;""</f>
        <v>3. 対象外</v>
      </c>
      <c r="AJ189" s="82" t="str">
        <f t="shared" si="39"/>
        <v>$AE$9:$AG$9</v>
      </c>
    </row>
    <row r="190" spans="2:36" ht="42" customHeight="1">
      <c r="B190" s="186" t="s">
        <v>399</v>
      </c>
      <c r="C190" s="187"/>
      <c r="D190" s="187"/>
      <c r="E190" s="187"/>
      <c r="F190" s="187"/>
      <c r="G190" s="187"/>
      <c r="H190" s="187"/>
      <c r="I190" s="187"/>
      <c r="J190" s="187"/>
      <c r="K190" s="187"/>
      <c r="L190" s="187"/>
      <c r="M190" s="187"/>
      <c r="N190" s="187"/>
      <c r="O190" s="5" t="s">
        <v>12</v>
      </c>
      <c r="P190" s="5" t="s">
        <v>13</v>
      </c>
      <c r="Q190" s="5" t="s">
        <v>14</v>
      </c>
      <c r="R190" s="5" t="s">
        <v>15</v>
      </c>
      <c r="S190" s="5" t="str">
        <f t="shared" si="37"/>
        <v>-</v>
      </c>
      <c r="T190" s="6"/>
      <c r="U190" s="5"/>
      <c r="V190" s="11"/>
      <c r="W190" s="24" t="s">
        <v>30</v>
      </c>
      <c r="X190" s="13"/>
      <c r="Y190" s="13"/>
      <c r="Z190" s="13"/>
      <c r="AA190" s="14"/>
      <c r="AB190" s="96" t="str" cm="1">
        <f t="array" aca="1" ref="AB190" ca="1">IF($X190&lt;&gt;"",INDIRECT("V"&amp;$X190)&amp;"","")</f>
        <v/>
      </c>
      <c r="AC190" s="79" t="str" cm="1">
        <f t="array" aca="1" ref="AC190" ca="1">IF($Y190&lt;&gt;"",INDIRECT("V"&amp;$Y190)&amp;"","")</f>
        <v/>
      </c>
      <c r="AD190" s="97" t="str" cm="1">
        <f t="array" aca="1" ref="AD190" ca="1">IF($Z190&lt;&gt;"",INDIRECT("V"&amp;$Z190)&amp;"","")</f>
        <v/>
      </c>
      <c r="AE190" s="79" t="b">
        <f t="shared" ca="1" si="38"/>
        <v>1</v>
      </c>
      <c r="AF190" s="79">
        <f>MATCH($O190,{"はい","該当"},0)</f>
        <v>1</v>
      </c>
      <c r="AG190" s="79" t="str" cm="1">
        <f t="array" ref="AG190">INDEX($AE$9:$AG$10,$AF190,1)&amp;""</f>
        <v>1. はい</v>
      </c>
      <c r="AH190" s="79" t="str" cm="1">
        <f t="array" ref="AH190">INDEX($AE$9:$AG$10,$AF190,2)&amp;""</f>
        <v>2. いいえ</v>
      </c>
      <c r="AI190" s="79" t="str" cm="1">
        <f t="array" ref="AI190">INDEX($AE$9:$AG$10,$AF190,3)&amp;""</f>
        <v>3. 対象外</v>
      </c>
      <c r="AJ190" s="82" t="str">
        <f t="shared" si="39"/>
        <v>$AE$9:$AG$9</v>
      </c>
    </row>
    <row r="191" spans="2:36" hidden="1"/>
    <row r="192" spans="2:36" ht="21" customHeight="1">
      <c r="B192" s="188" t="s">
        <v>305</v>
      </c>
      <c r="C192" s="189"/>
      <c r="D192" s="189"/>
      <c r="E192" s="189"/>
      <c r="F192" s="189"/>
      <c r="G192" s="189"/>
      <c r="H192" s="189"/>
      <c r="I192" s="189"/>
      <c r="J192" s="189"/>
      <c r="K192" s="189"/>
      <c r="L192" s="189"/>
      <c r="M192" s="189"/>
      <c r="N192" s="189"/>
      <c r="O192" s="189"/>
      <c r="P192" s="189"/>
      <c r="Q192" s="189"/>
      <c r="R192" s="189"/>
      <c r="S192" s="189"/>
      <c r="T192" s="190"/>
      <c r="V192" s="90"/>
      <c r="W192" s="91"/>
      <c r="AB192" s="78"/>
      <c r="AC192" s="79"/>
      <c r="AD192" s="97"/>
      <c r="AE192" s="79"/>
      <c r="AF192" s="79"/>
      <c r="AG192" s="79"/>
      <c r="AH192" s="79"/>
      <c r="AI192" s="79"/>
      <c r="AJ192" s="82"/>
    </row>
    <row r="193" spans="2:36" ht="21" customHeight="1">
      <c r="B193" s="198" t="s">
        <v>306</v>
      </c>
      <c r="C193" s="199"/>
      <c r="D193" s="199"/>
      <c r="E193" s="199"/>
      <c r="F193" s="199"/>
      <c r="G193" s="199"/>
      <c r="H193" s="199"/>
      <c r="I193" s="199"/>
      <c r="J193" s="199"/>
      <c r="K193" s="199"/>
      <c r="L193" s="199"/>
      <c r="M193" s="199"/>
      <c r="N193" s="199"/>
      <c r="O193" s="20" t="s">
        <v>20</v>
      </c>
      <c r="P193" s="20" t="s">
        <v>21</v>
      </c>
      <c r="Q193" s="5"/>
      <c r="R193" s="5" t="s">
        <v>15</v>
      </c>
      <c r="S193" s="5" t="str">
        <f t="shared" ref="S193:S217" si="40">IF(W193="","",IF(W193="-","-",""&amp;W193&amp;""))</f>
        <v>-</v>
      </c>
      <c r="T193" s="6"/>
      <c r="U193" s="5"/>
      <c r="V193" s="11"/>
      <c r="W193" s="24" t="s">
        <v>30</v>
      </c>
      <c r="X193" s="13"/>
      <c r="Y193" s="13"/>
      <c r="Z193" s="13"/>
      <c r="AA193" s="14"/>
      <c r="AB193" s="96" t="str" cm="1">
        <f t="array" aca="1" ref="AB193" ca="1">IF($X193&lt;&gt;"",INDIRECT("V"&amp;$X193)&amp;"","")</f>
        <v/>
      </c>
      <c r="AC193" s="79" t="str" cm="1">
        <f t="array" aca="1" ref="AC193" ca="1">IF($Y193&lt;&gt;"",INDIRECT("V"&amp;$Y193)&amp;"","")</f>
        <v/>
      </c>
      <c r="AD193" s="97" t="str" cm="1">
        <f t="array" aca="1" ref="AD193" ca="1">IF($Z193&lt;&gt;"",INDIRECT("V"&amp;$Z193)&amp;"","")</f>
        <v/>
      </c>
      <c r="AE193" s="79" t="b">
        <f t="shared" ref="AE193:AE217" ca="1" si="41">AND(OR($AB193="",$AB193=$AE$9,$AB193=$AE$10),OR($AC193="",$AC193=$AE$9,$AC193=$AE$10),OR($AD193="",$AD193=$AE$9,$AD193=$AE$10))</f>
        <v>1</v>
      </c>
      <c r="AF193" s="79">
        <f>MATCH($O193,{"はい","該当"},0)</f>
        <v>2</v>
      </c>
      <c r="AG193" s="79" t="str" cm="1">
        <f t="array" ref="AG193">INDEX($AE$9:$AG$10,$AF193,1)&amp;""</f>
        <v>A. 該当</v>
      </c>
      <c r="AH193" s="79" t="str" cm="1">
        <f t="array" ref="AH193">INDEX($AE$9:$AG$10,$AF193,2)&amp;""</f>
        <v>B. 非該当</v>
      </c>
      <c r="AI193" s="79" t="str" cm="1">
        <f t="array" ref="AI193">INDEX($AE$9:$AG$10,$AF193,3)&amp;""</f>
        <v/>
      </c>
      <c r="AJ193" s="82" t="str">
        <f t="shared" ref="AJ193:AJ217" si="42">IF(AF193=1, "$AE$9:$AG$9", IF(AF193=2, "$AE$10:$AF$10", ""))</f>
        <v>$AE$10:$AF$10</v>
      </c>
    </row>
    <row r="194" spans="2:36" ht="21" customHeight="1">
      <c r="B194" s="15"/>
      <c r="C194" s="232" t="s">
        <v>307</v>
      </c>
      <c r="D194" s="232"/>
      <c r="E194" s="232"/>
      <c r="F194" s="232"/>
      <c r="G194" s="232"/>
      <c r="H194" s="232"/>
      <c r="I194" s="232"/>
      <c r="J194" s="232"/>
      <c r="K194" s="232"/>
      <c r="L194" s="232"/>
      <c r="M194" s="232"/>
      <c r="N194" s="232"/>
      <c r="O194" s="5" t="s">
        <v>12</v>
      </c>
      <c r="P194" s="5" t="s">
        <v>13</v>
      </c>
      <c r="Q194" s="5" t="s">
        <v>14</v>
      </c>
      <c r="R194" s="5" t="s">
        <v>15</v>
      </c>
      <c r="S194" s="5" t="str">
        <f t="shared" si="40"/>
        <v>-</v>
      </c>
      <c r="T194" s="6"/>
      <c r="U194" s="5"/>
      <c r="V194" s="11"/>
      <c r="W194" s="24" t="s">
        <v>30</v>
      </c>
      <c r="X194" s="13">
        <v>193</v>
      </c>
      <c r="Y194" s="13"/>
      <c r="Z194" s="13"/>
      <c r="AA194" s="14"/>
      <c r="AB194" s="96" t="str" cm="1">
        <f t="array" aca="1" ref="AB194" ca="1">IF($X194&lt;&gt;"",INDIRECT("V"&amp;$X194)&amp;"","")</f>
        <v/>
      </c>
      <c r="AC194" s="79" t="str" cm="1">
        <f t="array" aca="1" ref="AC194" ca="1">IF($Y194&lt;&gt;"",INDIRECT("V"&amp;$Y194)&amp;"","")</f>
        <v/>
      </c>
      <c r="AD194" s="97" t="str" cm="1">
        <f t="array" aca="1" ref="AD194" ca="1">IF($Z194&lt;&gt;"",INDIRECT("V"&amp;$Z194)&amp;"","")</f>
        <v/>
      </c>
      <c r="AE194" s="79" t="b">
        <f t="shared" ca="1" si="41"/>
        <v>1</v>
      </c>
      <c r="AF194" s="79">
        <f>MATCH($O194,{"はい","該当"},0)</f>
        <v>1</v>
      </c>
      <c r="AG194" s="79" t="str" cm="1">
        <f t="array" ref="AG194">INDEX($AE$9:$AG$10,$AF194,1)&amp;""</f>
        <v>1. はい</v>
      </c>
      <c r="AH194" s="79" t="str" cm="1">
        <f t="array" ref="AH194">INDEX($AE$9:$AG$10,$AF194,2)&amp;""</f>
        <v>2. いいえ</v>
      </c>
      <c r="AI194" s="79" t="str" cm="1">
        <f t="array" ref="AI194">INDEX($AE$9:$AG$10,$AF194,3)&amp;""</f>
        <v>3. 対象外</v>
      </c>
      <c r="AJ194" s="82" t="str">
        <f t="shared" si="42"/>
        <v>$AE$9:$AG$9</v>
      </c>
    </row>
    <row r="195" spans="2:36" ht="21" customHeight="1">
      <c r="B195" s="15"/>
      <c r="C195" s="194" t="s">
        <v>308</v>
      </c>
      <c r="D195" s="194"/>
      <c r="E195" s="194"/>
      <c r="F195" s="194"/>
      <c r="G195" s="194"/>
      <c r="H195" s="194"/>
      <c r="I195" s="194"/>
      <c r="J195" s="194"/>
      <c r="K195" s="194"/>
      <c r="L195" s="194"/>
      <c r="M195" s="194"/>
      <c r="N195" s="194"/>
      <c r="O195" s="5" t="s">
        <v>12</v>
      </c>
      <c r="P195" s="5" t="s">
        <v>13</v>
      </c>
      <c r="Q195" s="5" t="s">
        <v>14</v>
      </c>
      <c r="R195" s="5" t="s">
        <v>15</v>
      </c>
      <c r="S195" s="5" t="str">
        <f t="shared" si="40"/>
        <v>-</v>
      </c>
      <c r="T195" s="6"/>
      <c r="U195" s="5"/>
      <c r="V195" s="11"/>
      <c r="W195" s="24" t="s">
        <v>30</v>
      </c>
      <c r="X195" s="13">
        <v>193</v>
      </c>
      <c r="Y195" s="13"/>
      <c r="Z195" s="13"/>
      <c r="AA195" s="14">
        <v>2</v>
      </c>
      <c r="AB195" s="96" t="str" cm="1">
        <f t="array" aca="1" ref="AB195" ca="1">IF($X195&lt;&gt;"",INDIRECT("V"&amp;$X195)&amp;"","")</f>
        <v/>
      </c>
      <c r="AC195" s="79" t="str" cm="1">
        <f t="array" aca="1" ref="AC195" ca="1">IF($Y195&lt;&gt;"",INDIRECT("V"&amp;$Y195)&amp;"","")</f>
        <v/>
      </c>
      <c r="AD195" s="97" t="str" cm="1">
        <f t="array" aca="1" ref="AD195" ca="1">IF($Z195&lt;&gt;"",INDIRECT("V"&amp;$Z195)&amp;"","")</f>
        <v/>
      </c>
      <c r="AE195" s="79" t="b">
        <f t="shared" ca="1" si="41"/>
        <v>1</v>
      </c>
      <c r="AF195" s="79">
        <f>MATCH($O195,{"はい","該当"},0)</f>
        <v>1</v>
      </c>
      <c r="AG195" s="79" t="str" cm="1">
        <f t="array" ref="AG195">INDEX($AE$9:$AG$10,$AF195,1)&amp;""</f>
        <v>1. はい</v>
      </c>
      <c r="AH195" s="79" t="str" cm="1">
        <f t="array" ref="AH195">INDEX($AE$9:$AG$10,$AF195,2)&amp;""</f>
        <v>2. いいえ</v>
      </c>
      <c r="AI195" s="79" t="str" cm="1">
        <f t="array" ref="AI195">INDEX($AE$9:$AG$10,$AF195,3)&amp;""</f>
        <v>3. 対象外</v>
      </c>
      <c r="AJ195" s="82" t="str">
        <f t="shared" si="42"/>
        <v>$AE$9:$AG$9</v>
      </c>
    </row>
    <row r="196" spans="2:36" ht="21" customHeight="1">
      <c r="B196" s="15"/>
      <c r="C196" s="194" t="s">
        <v>309</v>
      </c>
      <c r="D196" s="194"/>
      <c r="E196" s="194"/>
      <c r="F196" s="194"/>
      <c r="G196" s="194"/>
      <c r="H196" s="194"/>
      <c r="I196" s="194"/>
      <c r="J196" s="194"/>
      <c r="K196" s="194"/>
      <c r="L196" s="194"/>
      <c r="M196" s="194"/>
      <c r="N196" s="194"/>
      <c r="O196" s="5" t="s">
        <v>12</v>
      </c>
      <c r="P196" s="5" t="s">
        <v>13</v>
      </c>
      <c r="Q196" s="5" t="s">
        <v>14</v>
      </c>
      <c r="R196" s="5" t="s">
        <v>15</v>
      </c>
      <c r="S196" s="5" t="str">
        <f t="shared" si="40"/>
        <v>-</v>
      </c>
      <c r="T196" s="6"/>
      <c r="U196" s="5"/>
      <c r="V196" s="11"/>
      <c r="W196" s="24" t="s">
        <v>30</v>
      </c>
      <c r="X196" s="13">
        <v>193</v>
      </c>
      <c r="Y196" s="13"/>
      <c r="Z196" s="13"/>
      <c r="AA196" s="14">
        <v>2</v>
      </c>
      <c r="AB196" s="96" t="str" cm="1">
        <f t="array" aca="1" ref="AB196" ca="1">IF($X196&lt;&gt;"",INDIRECT("V"&amp;$X196)&amp;"","")</f>
        <v/>
      </c>
      <c r="AC196" s="79" t="str" cm="1">
        <f t="array" aca="1" ref="AC196" ca="1">IF($Y196&lt;&gt;"",INDIRECT("V"&amp;$Y196)&amp;"","")</f>
        <v/>
      </c>
      <c r="AD196" s="97" t="str" cm="1">
        <f t="array" aca="1" ref="AD196" ca="1">IF($Z196&lt;&gt;"",INDIRECT("V"&amp;$Z196)&amp;"","")</f>
        <v/>
      </c>
      <c r="AE196" s="79" t="b">
        <f t="shared" ca="1" si="41"/>
        <v>1</v>
      </c>
      <c r="AF196" s="79">
        <f>MATCH($O196,{"はい","該当"},0)</f>
        <v>1</v>
      </c>
      <c r="AG196" s="79" t="str" cm="1">
        <f t="array" ref="AG196">INDEX($AE$9:$AG$10,$AF196,1)&amp;""</f>
        <v>1. はい</v>
      </c>
      <c r="AH196" s="79" t="str" cm="1">
        <f t="array" ref="AH196">INDEX($AE$9:$AG$10,$AF196,2)&amp;""</f>
        <v>2. いいえ</v>
      </c>
      <c r="AI196" s="79" t="str" cm="1">
        <f t="array" ref="AI196">INDEX($AE$9:$AG$10,$AF196,3)&amp;""</f>
        <v>3. 対象外</v>
      </c>
      <c r="AJ196" s="82" t="str">
        <f t="shared" si="42"/>
        <v>$AE$9:$AG$9</v>
      </c>
    </row>
    <row r="197" spans="2:36" ht="21" customHeight="1">
      <c r="B197" s="15"/>
      <c r="C197" s="194" t="s">
        <v>310</v>
      </c>
      <c r="D197" s="194"/>
      <c r="E197" s="194"/>
      <c r="F197" s="194"/>
      <c r="G197" s="194"/>
      <c r="H197" s="194"/>
      <c r="I197" s="194"/>
      <c r="J197" s="194"/>
      <c r="K197" s="194"/>
      <c r="L197" s="194"/>
      <c r="M197" s="194"/>
      <c r="N197" s="194"/>
      <c r="O197" s="5" t="s">
        <v>12</v>
      </c>
      <c r="P197" s="5" t="s">
        <v>13</v>
      </c>
      <c r="Q197" s="5" t="s">
        <v>14</v>
      </c>
      <c r="R197" s="5" t="s">
        <v>15</v>
      </c>
      <c r="S197" s="5" t="str">
        <f t="shared" si="40"/>
        <v>-</v>
      </c>
      <c r="T197" s="6"/>
      <c r="U197" s="5"/>
      <c r="V197" s="11"/>
      <c r="W197" s="24" t="s">
        <v>30</v>
      </c>
      <c r="X197" s="13">
        <v>193</v>
      </c>
      <c r="Y197" s="13"/>
      <c r="Z197" s="13"/>
      <c r="AA197" s="14"/>
      <c r="AB197" s="96" t="str" cm="1">
        <f t="array" aca="1" ref="AB197" ca="1">IF($X197&lt;&gt;"",INDIRECT("V"&amp;$X197)&amp;"","")</f>
        <v/>
      </c>
      <c r="AC197" s="79" t="str" cm="1">
        <f t="array" aca="1" ref="AC197" ca="1">IF($Y197&lt;&gt;"",INDIRECT("V"&amp;$Y197)&amp;"","")</f>
        <v/>
      </c>
      <c r="AD197" s="97" t="str" cm="1">
        <f t="array" aca="1" ref="AD197" ca="1">IF($Z197&lt;&gt;"",INDIRECT("V"&amp;$Z197)&amp;"","")</f>
        <v/>
      </c>
      <c r="AE197" s="79" t="b">
        <f t="shared" ca="1" si="41"/>
        <v>1</v>
      </c>
      <c r="AF197" s="79">
        <f>MATCH($O197,{"はい","該当"},0)</f>
        <v>1</v>
      </c>
      <c r="AG197" s="79" t="str" cm="1">
        <f t="array" ref="AG197">INDEX($AE$9:$AG$10,$AF197,1)&amp;""</f>
        <v>1. はい</v>
      </c>
      <c r="AH197" s="79" t="str" cm="1">
        <f t="array" ref="AH197">INDEX($AE$9:$AG$10,$AF197,2)&amp;""</f>
        <v>2. いいえ</v>
      </c>
      <c r="AI197" s="79" t="str" cm="1">
        <f t="array" ref="AI197">INDEX($AE$9:$AG$10,$AF197,3)&amp;""</f>
        <v>3. 対象外</v>
      </c>
      <c r="AJ197" s="82" t="str">
        <f t="shared" si="42"/>
        <v>$AE$9:$AG$9</v>
      </c>
    </row>
    <row r="198" spans="2:36" ht="21" customHeight="1">
      <c r="B198" s="15"/>
      <c r="C198" s="187" t="s">
        <v>311</v>
      </c>
      <c r="D198" s="187"/>
      <c r="E198" s="187"/>
      <c r="F198" s="187"/>
      <c r="G198" s="187"/>
      <c r="H198" s="187"/>
      <c r="I198" s="187"/>
      <c r="J198" s="187"/>
      <c r="K198" s="187"/>
      <c r="L198" s="187"/>
      <c r="M198" s="187"/>
      <c r="N198" s="187"/>
      <c r="O198" s="5" t="s">
        <v>12</v>
      </c>
      <c r="P198" s="5" t="s">
        <v>13</v>
      </c>
      <c r="Q198" s="5" t="s">
        <v>14</v>
      </c>
      <c r="R198" s="5" t="s">
        <v>15</v>
      </c>
      <c r="S198" s="5" t="str">
        <f t="shared" si="40"/>
        <v>-</v>
      </c>
      <c r="T198" s="6"/>
      <c r="U198" s="5"/>
      <c r="V198" s="11"/>
      <c r="W198" s="24" t="s">
        <v>30</v>
      </c>
      <c r="X198" s="13">
        <v>193</v>
      </c>
      <c r="Y198" s="13"/>
      <c r="Z198" s="13"/>
      <c r="AA198" s="14"/>
      <c r="AB198" s="96" t="str" cm="1">
        <f t="array" aca="1" ref="AB198" ca="1">IF($X198&lt;&gt;"",INDIRECT("V"&amp;$X198)&amp;"","")</f>
        <v/>
      </c>
      <c r="AC198" s="79" t="str" cm="1">
        <f t="array" aca="1" ref="AC198" ca="1">IF($Y198&lt;&gt;"",INDIRECT("V"&amp;$Y198)&amp;"","")</f>
        <v/>
      </c>
      <c r="AD198" s="97" t="str" cm="1">
        <f t="array" aca="1" ref="AD198" ca="1">IF($Z198&lt;&gt;"",INDIRECT("V"&amp;$Z198)&amp;"","")</f>
        <v/>
      </c>
      <c r="AE198" s="79" t="b">
        <f t="shared" ca="1" si="41"/>
        <v>1</v>
      </c>
      <c r="AF198" s="79">
        <f>MATCH($O198,{"はい","該当"},0)</f>
        <v>1</v>
      </c>
      <c r="AG198" s="79" t="str" cm="1">
        <f t="array" ref="AG198">INDEX($AE$9:$AG$10,$AF198,1)&amp;""</f>
        <v>1. はい</v>
      </c>
      <c r="AH198" s="79" t="str" cm="1">
        <f t="array" ref="AH198">INDEX($AE$9:$AG$10,$AF198,2)&amp;""</f>
        <v>2. いいえ</v>
      </c>
      <c r="AI198" s="79" t="str" cm="1">
        <f t="array" ref="AI198">INDEX($AE$9:$AG$10,$AF198,3)&amp;""</f>
        <v>3. 対象外</v>
      </c>
      <c r="AJ198" s="82" t="str">
        <f t="shared" si="42"/>
        <v>$AE$9:$AG$9</v>
      </c>
    </row>
    <row r="199" spans="2:36" ht="21" customHeight="1">
      <c r="B199" s="15"/>
      <c r="C199" s="187" t="s">
        <v>312</v>
      </c>
      <c r="D199" s="187"/>
      <c r="E199" s="187"/>
      <c r="F199" s="187"/>
      <c r="G199" s="187"/>
      <c r="H199" s="187"/>
      <c r="I199" s="187"/>
      <c r="J199" s="187"/>
      <c r="K199" s="187"/>
      <c r="L199" s="187"/>
      <c r="M199" s="187"/>
      <c r="N199" s="187"/>
      <c r="O199" s="5" t="s">
        <v>12</v>
      </c>
      <c r="P199" s="5" t="s">
        <v>13</v>
      </c>
      <c r="Q199" s="5" t="s">
        <v>14</v>
      </c>
      <c r="R199" s="5" t="s">
        <v>15</v>
      </c>
      <c r="S199" s="5" t="str">
        <f t="shared" si="40"/>
        <v>-</v>
      </c>
      <c r="T199" s="6"/>
      <c r="U199" s="5"/>
      <c r="V199" s="11"/>
      <c r="W199" s="24" t="s">
        <v>30</v>
      </c>
      <c r="X199" s="13">
        <v>193</v>
      </c>
      <c r="Y199" s="13"/>
      <c r="Z199" s="13"/>
      <c r="AA199" s="14">
        <v>2</v>
      </c>
      <c r="AB199" s="96" t="str" cm="1">
        <f t="array" aca="1" ref="AB199" ca="1">IF($X199&lt;&gt;"",INDIRECT("V"&amp;$X199)&amp;"","")</f>
        <v/>
      </c>
      <c r="AC199" s="79" t="str" cm="1">
        <f t="array" aca="1" ref="AC199" ca="1">IF($Y199&lt;&gt;"",INDIRECT("V"&amp;$Y199)&amp;"","")</f>
        <v/>
      </c>
      <c r="AD199" s="97" t="str" cm="1">
        <f t="array" aca="1" ref="AD199" ca="1">IF($Z199&lt;&gt;"",INDIRECT("V"&amp;$Z199)&amp;"","")</f>
        <v/>
      </c>
      <c r="AE199" s="79" t="b">
        <f t="shared" ca="1" si="41"/>
        <v>1</v>
      </c>
      <c r="AF199" s="79">
        <f>MATCH($O199,{"はい","該当"},0)</f>
        <v>1</v>
      </c>
      <c r="AG199" s="79" t="str" cm="1">
        <f t="array" ref="AG199">INDEX($AE$9:$AG$10,$AF199,1)&amp;""</f>
        <v>1. はい</v>
      </c>
      <c r="AH199" s="79" t="str" cm="1">
        <f t="array" ref="AH199">INDEX($AE$9:$AG$10,$AF199,2)&amp;""</f>
        <v>2. いいえ</v>
      </c>
      <c r="AI199" s="79" t="str" cm="1">
        <f t="array" ref="AI199">INDEX($AE$9:$AG$10,$AF199,3)&amp;""</f>
        <v>3. 対象外</v>
      </c>
      <c r="AJ199" s="82" t="str">
        <f t="shared" si="42"/>
        <v>$AE$9:$AG$9</v>
      </c>
    </row>
    <row r="200" spans="2:36" ht="42" customHeight="1">
      <c r="B200" s="15"/>
      <c r="C200" s="187" t="s">
        <v>313</v>
      </c>
      <c r="D200" s="187"/>
      <c r="E200" s="187"/>
      <c r="F200" s="187"/>
      <c r="G200" s="187"/>
      <c r="H200" s="187"/>
      <c r="I200" s="187"/>
      <c r="J200" s="187"/>
      <c r="K200" s="187"/>
      <c r="L200" s="187"/>
      <c r="M200" s="187"/>
      <c r="N200" s="187"/>
      <c r="O200" s="5" t="s">
        <v>12</v>
      </c>
      <c r="P200" s="5" t="s">
        <v>13</v>
      </c>
      <c r="Q200" s="5" t="s">
        <v>14</v>
      </c>
      <c r="R200" s="5" t="s">
        <v>15</v>
      </c>
      <c r="S200" s="5" t="str">
        <f t="shared" si="40"/>
        <v>-</v>
      </c>
      <c r="T200" s="6"/>
      <c r="U200" s="5"/>
      <c r="V200" s="11"/>
      <c r="W200" s="24" t="s">
        <v>30</v>
      </c>
      <c r="X200" s="13">
        <v>193</v>
      </c>
      <c r="Y200" s="13"/>
      <c r="Z200" s="13"/>
      <c r="AA200" s="14"/>
      <c r="AB200" s="96" t="str" cm="1">
        <f t="array" aca="1" ref="AB200" ca="1">IF($X200&lt;&gt;"",INDIRECT("V"&amp;$X200)&amp;"","")</f>
        <v/>
      </c>
      <c r="AC200" s="79" t="str" cm="1">
        <f t="array" aca="1" ref="AC200" ca="1">IF($Y200&lt;&gt;"",INDIRECT("V"&amp;$Y200)&amp;"","")</f>
        <v/>
      </c>
      <c r="AD200" s="97" t="str" cm="1">
        <f t="array" aca="1" ref="AD200" ca="1">IF($Z200&lt;&gt;"",INDIRECT("V"&amp;$Z200)&amp;"","")</f>
        <v/>
      </c>
      <c r="AE200" s="79" t="b">
        <f t="shared" ca="1" si="41"/>
        <v>1</v>
      </c>
      <c r="AF200" s="79">
        <f>MATCH($O200,{"はい","該当"},0)</f>
        <v>1</v>
      </c>
      <c r="AG200" s="79" t="str" cm="1">
        <f t="array" ref="AG200">INDEX($AE$9:$AG$10,$AF200,1)&amp;""</f>
        <v>1. はい</v>
      </c>
      <c r="AH200" s="79" t="str" cm="1">
        <f t="array" ref="AH200">INDEX($AE$9:$AG$10,$AF200,2)&amp;""</f>
        <v>2. いいえ</v>
      </c>
      <c r="AI200" s="79" t="str" cm="1">
        <f t="array" ref="AI200">INDEX($AE$9:$AG$10,$AF200,3)&amp;""</f>
        <v>3. 対象外</v>
      </c>
      <c r="AJ200" s="82" t="str">
        <f t="shared" si="42"/>
        <v>$AE$9:$AG$9</v>
      </c>
    </row>
    <row r="201" spans="2:36" ht="21" customHeight="1">
      <c r="B201" s="197" t="s">
        <v>314</v>
      </c>
      <c r="C201" s="193"/>
      <c r="D201" s="193"/>
      <c r="E201" s="193"/>
      <c r="F201" s="193"/>
      <c r="G201" s="193"/>
      <c r="H201" s="193"/>
      <c r="I201" s="193"/>
      <c r="J201" s="193"/>
      <c r="K201" s="193"/>
      <c r="L201" s="193"/>
      <c r="M201" s="193"/>
      <c r="N201" s="193"/>
      <c r="O201" s="5" t="s">
        <v>12</v>
      </c>
      <c r="P201" s="5" t="s">
        <v>13</v>
      </c>
      <c r="Q201" s="5" t="s">
        <v>14</v>
      </c>
      <c r="R201" s="5" t="s">
        <v>15</v>
      </c>
      <c r="S201" s="5" t="str">
        <f t="shared" si="40"/>
        <v>-</v>
      </c>
      <c r="T201" s="6"/>
      <c r="U201" s="5"/>
      <c r="V201" s="11"/>
      <c r="W201" s="24" t="s">
        <v>30</v>
      </c>
      <c r="X201" s="13"/>
      <c r="Y201" s="13"/>
      <c r="Z201" s="13"/>
      <c r="AA201" s="14"/>
      <c r="AB201" s="96" t="str" cm="1">
        <f t="array" aca="1" ref="AB201" ca="1">IF($X201&lt;&gt;"",INDIRECT("V"&amp;$X201)&amp;"","")</f>
        <v/>
      </c>
      <c r="AC201" s="79" t="str" cm="1">
        <f t="array" aca="1" ref="AC201" ca="1">IF($Y201&lt;&gt;"",INDIRECT("V"&amp;$Y201)&amp;"","")</f>
        <v/>
      </c>
      <c r="AD201" s="97" t="str" cm="1">
        <f t="array" aca="1" ref="AD201" ca="1">IF($Z201&lt;&gt;"",INDIRECT("V"&amp;$Z201)&amp;"","")</f>
        <v/>
      </c>
      <c r="AE201" s="79" t="b">
        <f t="shared" ca="1" si="41"/>
        <v>1</v>
      </c>
      <c r="AF201" s="79">
        <f>MATCH($O201,{"はい","該当"},0)</f>
        <v>1</v>
      </c>
      <c r="AG201" s="79" t="str" cm="1">
        <f t="array" ref="AG201">INDEX($AE$9:$AG$10,$AF201,1)&amp;""</f>
        <v>1. はい</v>
      </c>
      <c r="AH201" s="79" t="str" cm="1">
        <f t="array" ref="AH201">INDEX($AE$9:$AG$10,$AF201,2)&amp;""</f>
        <v>2. いいえ</v>
      </c>
      <c r="AI201" s="79" t="str" cm="1">
        <f t="array" ref="AI201">INDEX($AE$9:$AG$10,$AF201,3)&amp;""</f>
        <v>3. 対象外</v>
      </c>
      <c r="AJ201" s="82" t="str">
        <f t="shared" si="42"/>
        <v>$AE$9:$AG$9</v>
      </c>
    </row>
    <row r="202" spans="2:36" ht="21" customHeight="1">
      <c r="B202" s="15"/>
      <c r="C202" s="232" t="s">
        <v>315</v>
      </c>
      <c r="D202" s="232"/>
      <c r="E202" s="232"/>
      <c r="F202" s="232"/>
      <c r="G202" s="232"/>
      <c r="H202" s="232"/>
      <c r="I202" s="232"/>
      <c r="J202" s="232"/>
      <c r="K202" s="232"/>
      <c r="L202" s="232"/>
      <c r="M202" s="232"/>
      <c r="N202" s="232"/>
      <c r="O202" s="5" t="s">
        <v>12</v>
      </c>
      <c r="P202" s="5" t="s">
        <v>13</v>
      </c>
      <c r="Q202" s="5" t="s">
        <v>14</v>
      </c>
      <c r="R202" s="5" t="s">
        <v>15</v>
      </c>
      <c r="S202" s="5" t="str">
        <f t="shared" si="40"/>
        <v>-</v>
      </c>
      <c r="T202" s="6"/>
      <c r="U202" s="5"/>
      <c r="V202" s="11"/>
      <c r="W202" s="24" t="s">
        <v>30</v>
      </c>
      <c r="X202" s="13">
        <v>201</v>
      </c>
      <c r="Y202" s="13"/>
      <c r="Z202" s="13"/>
      <c r="AA202" s="14"/>
      <c r="AB202" s="96" t="str" cm="1">
        <f t="array" aca="1" ref="AB202" ca="1">IF($X202&lt;&gt;"",INDIRECT("V"&amp;$X202)&amp;"","")</f>
        <v/>
      </c>
      <c r="AC202" s="79" t="str" cm="1">
        <f t="array" aca="1" ref="AC202" ca="1">IF($Y202&lt;&gt;"",INDIRECT("V"&amp;$Y202)&amp;"","")</f>
        <v/>
      </c>
      <c r="AD202" s="97" t="str" cm="1">
        <f t="array" aca="1" ref="AD202" ca="1">IF($Z202&lt;&gt;"",INDIRECT("V"&amp;$Z202)&amp;"","")</f>
        <v/>
      </c>
      <c r="AE202" s="79" t="b">
        <f t="shared" ca="1" si="41"/>
        <v>1</v>
      </c>
      <c r="AF202" s="79">
        <f>MATCH($O202,{"はい","該当"},0)</f>
        <v>1</v>
      </c>
      <c r="AG202" s="79" t="str" cm="1">
        <f t="array" ref="AG202">INDEX($AE$9:$AG$10,$AF202,1)&amp;""</f>
        <v>1. はい</v>
      </c>
      <c r="AH202" s="79" t="str" cm="1">
        <f t="array" ref="AH202">INDEX($AE$9:$AG$10,$AF202,2)&amp;""</f>
        <v>2. いいえ</v>
      </c>
      <c r="AI202" s="79" t="str" cm="1">
        <f t="array" ref="AI202">INDEX($AE$9:$AG$10,$AF202,3)&amp;""</f>
        <v>3. 対象外</v>
      </c>
      <c r="AJ202" s="82" t="str">
        <f t="shared" si="42"/>
        <v>$AE$9:$AG$9</v>
      </c>
    </row>
    <row r="203" spans="2:36" ht="21" customHeight="1">
      <c r="B203" s="15"/>
      <c r="C203" s="194" t="s">
        <v>316</v>
      </c>
      <c r="D203" s="194"/>
      <c r="E203" s="194"/>
      <c r="F203" s="194"/>
      <c r="G203" s="194"/>
      <c r="H203" s="194"/>
      <c r="I203" s="194"/>
      <c r="J203" s="194"/>
      <c r="K203" s="194"/>
      <c r="L203" s="194"/>
      <c r="M203" s="194"/>
      <c r="N203" s="194"/>
      <c r="O203" s="5" t="s">
        <v>12</v>
      </c>
      <c r="P203" s="5" t="s">
        <v>13</v>
      </c>
      <c r="Q203" s="5" t="s">
        <v>14</v>
      </c>
      <c r="R203" s="5" t="s">
        <v>15</v>
      </c>
      <c r="S203" s="5" t="str">
        <f t="shared" si="40"/>
        <v>-</v>
      </c>
      <c r="T203" s="6"/>
      <c r="U203" s="5"/>
      <c r="V203" s="11"/>
      <c r="W203" s="24" t="s">
        <v>30</v>
      </c>
      <c r="X203" s="13">
        <v>201</v>
      </c>
      <c r="Y203" s="13"/>
      <c r="Z203" s="13"/>
      <c r="AA203" s="14"/>
      <c r="AB203" s="96" t="str" cm="1">
        <f t="array" aca="1" ref="AB203" ca="1">IF($X203&lt;&gt;"",INDIRECT("V"&amp;$X203)&amp;"","")</f>
        <v/>
      </c>
      <c r="AC203" s="79" t="str" cm="1">
        <f t="array" aca="1" ref="AC203" ca="1">IF($Y203&lt;&gt;"",INDIRECT("V"&amp;$Y203)&amp;"","")</f>
        <v/>
      </c>
      <c r="AD203" s="97" t="str" cm="1">
        <f t="array" aca="1" ref="AD203" ca="1">IF($Z203&lt;&gt;"",INDIRECT("V"&amp;$Z203)&amp;"","")</f>
        <v/>
      </c>
      <c r="AE203" s="79" t="b">
        <f t="shared" ca="1" si="41"/>
        <v>1</v>
      </c>
      <c r="AF203" s="79">
        <f>MATCH($O203,{"はい","該当"},0)</f>
        <v>1</v>
      </c>
      <c r="AG203" s="79" t="str" cm="1">
        <f t="array" ref="AG203">INDEX($AE$9:$AG$10,$AF203,1)&amp;""</f>
        <v>1. はい</v>
      </c>
      <c r="AH203" s="79" t="str" cm="1">
        <f t="array" ref="AH203">INDEX($AE$9:$AG$10,$AF203,2)&amp;""</f>
        <v>2. いいえ</v>
      </c>
      <c r="AI203" s="79" t="str" cm="1">
        <f t="array" ref="AI203">INDEX($AE$9:$AG$10,$AF203,3)&amp;""</f>
        <v>3. 対象外</v>
      </c>
      <c r="AJ203" s="82" t="str">
        <f t="shared" si="42"/>
        <v>$AE$9:$AG$9</v>
      </c>
    </row>
    <row r="204" spans="2:36" ht="21" customHeight="1">
      <c r="B204" s="15"/>
      <c r="C204" s="232" t="s">
        <v>317</v>
      </c>
      <c r="D204" s="232"/>
      <c r="E204" s="232"/>
      <c r="F204" s="232"/>
      <c r="G204" s="232"/>
      <c r="H204" s="232"/>
      <c r="I204" s="232"/>
      <c r="J204" s="232"/>
      <c r="K204" s="232"/>
      <c r="L204" s="232"/>
      <c r="M204" s="232"/>
      <c r="N204" s="232"/>
      <c r="O204" s="5" t="s">
        <v>12</v>
      </c>
      <c r="P204" s="5" t="s">
        <v>13</v>
      </c>
      <c r="Q204" s="5" t="s">
        <v>14</v>
      </c>
      <c r="R204" s="5" t="s">
        <v>15</v>
      </c>
      <c r="S204" s="5" t="str">
        <f t="shared" si="40"/>
        <v>-</v>
      </c>
      <c r="T204" s="6"/>
      <c r="U204" s="5"/>
      <c r="V204" s="11"/>
      <c r="W204" s="24" t="s">
        <v>30</v>
      </c>
      <c r="X204" s="13">
        <v>201</v>
      </c>
      <c r="Y204" s="13"/>
      <c r="Z204" s="13"/>
      <c r="AA204" s="14"/>
      <c r="AB204" s="96" t="str" cm="1">
        <f t="array" aca="1" ref="AB204" ca="1">IF($X204&lt;&gt;"",INDIRECT("V"&amp;$X204)&amp;"","")</f>
        <v/>
      </c>
      <c r="AC204" s="79" t="str" cm="1">
        <f t="array" aca="1" ref="AC204" ca="1">IF($Y204&lt;&gt;"",INDIRECT("V"&amp;$Y204)&amp;"","")</f>
        <v/>
      </c>
      <c r="AD204" s="97" t="str" cm="1">
        <f t="array" aca="1" ref="AD204" ca="1">IF($Z204&lt;&gt;"",INDIRECT("V"&amp;$Z204)&amp;"","")</f>
        <v/>
      </c>
      <c r="AE204" s="79" t="b">
        <f t="shared" ca="1" si="41"/>
        <v>1</v>
      </c>
      <c r="AF204" s="79">
        <f>MATCH($O204,{"はい","該当"},0)</f>
        <v>1</v>
      </c>
      <c r="AG204" s="79" t="str" cm="1">
        <f t="array" ref="AG204">INDEX($AE$9:$AG$10,$AF204,1)&amp;""</f>
        <v>1. はい</v>
      </c>
      <c r="AH204" s="79" t="str" cm="1">
        <f t="array" ref="AH204">INDEX($AE$9:$AG$10,$AF204,2)&amp;""</f>
        <v>2. いいえ</v>
      </c>
      <c r="AI204" s="79" t="str" cm="1">
        <f t="array" ref="AI204">INDEX($AE$9:$AG$10,$AF204,3)&amp;""</f>
        <v>3. 対象外</v>
      </c>
      <c r="AJ204" s="82" t="str">
        <f t="shared" si="42"/>
        <v>$AE$9:$AG$9</v>
      </c>
    </row>
    <row r="205" spans="2:36" ht="42" customHeight="1">
      <c r="B205" s="235" t="s">
        <v>318</v>
      </c>
      <c r="C205" s="232"/>
      <c r="D205" s="232"/>
      <c r="E205" s="232"/>
      <c r="F205" s="232"/>
      <c r="G205" s="232"/>
      <c r="H205" s="232"/>
      <c r="I205" s="232"/>
      <c r="J205" s="232"/>
      <c r="K205" s="232"/>
      <c r="L205" s="232"/>
      <c r="M205" s="232"/>
      <c r="N205" s="232"/>
      <c r="O205" s="5" t="s">
        <v>12</v>
      </c>
      <c r="P205" s="5" t="s">
        <v>13</v>
      </c>
      <c r="Q205" s="5" t="s">
        <v>14</v>
      </c>
      <c r="R205" s="5" t="s">
        <v>15</v>
      </c>
      <c r="S205" s="5" t="str">
        <f t="shared" si="40"/>
        <v>-</v>
      </c>
      <c r="T205" s="6"/>
      <c r="U205" s="5"/>
      <c r="V205" s="11"/>
      <c r="W205" s="24" t="s">
        <v>30</v>
      </c>
      <c r="X205" s="13"/>
      <c r="Y205" s="13"/>
      <c r="Z205" s="13"/>
      <c r="AA205" s="14"/>
      <c r="AB205" s="96" t="str" cm="1">
        <f t="array" aca="1" ref="AB205" ca="1">IF($X205&lt;&gt;"",INDIRECT("V"&amp;$X205)&amp;"","")</f>
        <v/>
      </c>
      <c r="AC205" s="79" t="str" cm="1">
        <f t="array" aca="1" ref="AC205" ca="1">IF($Y205&lt;&gt;"",INDIRECT("V"&amp;$Y205)&amp;"","")</f>
        <v/>
      </c>
      <c r="AD205" s="97" t="str" cm="1">
        <f t="array" aca="1" ref="AD205" ca="1">IF($Z205&lt;&gt;"",INDIRECT("V"&amp;$Z205)&amp;"","")</f>
        <v/>
      </c>
      <c r="AE205" s="79" t="b">
        <f t="shared" ca="1" si="41"/>
        <v>1</v>
      </c>
      <c r="AF205" s="79">
        <f>MATCH($O205,{"はい","該当"},0)</f>
        <v>1</v>
      </c>
      <c r="AG205" s="79" t="str" cm="1">
        <f t="array" ref="AG205">INDEX($AE$9:$AG$10,$AF205,1)&amp;""</f>
        <v>1. はい</v>
      </c>
      <c r="AH205" s="79" t="str" cm="1">
        <f t="array" ref="AH205">INDEX($AE$9:$AG$10,$AF205,2)&amp;""</f>
        <v>2. いいえ</v>
      </c>
      <c r="AI205" s="79" t="str" cm="1">
        <f t="array" ref="AI205">INDEX($AE$9:$AG$10,$AF205,3)&amp;""</f>
        <v>3. 対象外</v>
      </c>
      <c r="AJ205" s="82" t="str">
        <f t="shared" si="42"/>
        <v>$AE$9:$AG$9</v>
      </c>
    </row>
    <row r="206" spans="2:36" ht="21" customHeight="1">
      <c r="B206" s="235" t="s">
        <v>319</v>
      </c>
      <c r="C206" s="232"/>
      <c r="D206" s="232"/>
      <c r="E206" s="232"/>
      <c r="F206" s="232"/>
      <c r="G206" s="232"/>
      <c r="H206" s="232"/>
      <c r="I206" s="232"/>
      <c r="J206" s="232"/>
      <c r="K206" s="232"/>
      <c r="L206" s="232"/>
      <c r="M206" s="232"/>
      <c r="N206" s="232"/>
      <c r="O206" s="5" t="s">
        <v>12</v>
      </c>
      <c r="P206" s="5" t="s">
        <v>13</v>
      </c>
      <c r="Q206" s="5" t="s">
        <v>14</v>
      </c>
      <c r="R206" s="5" t="s">
        <v>15</v>
      </c>
      <c r="S206" s="5" t="str">
        <f t="shared" si="40"/>
        <v>-</v>
      </c>
      <c r="T206" s="6"/>
      <c r="U206" s="5"/>
      <c r="V206" s="11"/>
      <c r="W206" s="24" t="s">
        <v>30</v>
      </c>
      <c r="X206" s="13"/>
      <c r="Y206" s="13"/>
      <c r="Z206" s="13"/>
      <c r="AA206" s="14"/>
      <c r="AB206" s="96" t="str" cm="1">
        <f t="array" aca="1" ref="AB206" ca="1">IF($X206&lt;&gt;"",INDIRECT("V"&amp;$X206)&amp;"","")</f>
        <v/>
      </c>
      <c r="AC206" s="79" t="str" cm="1">
        <f t="array" aca="1" ref="AC206" ca="1">IF($Y206&lt;&gt;"",INDIRECT("V"&amp;$Y206)&amp;"","")</f>
        <v/>
      </c>
      <c r="AD206" s="97" t="str" cm="1">
        <f t="array" aca="1" ref="AD206" ca="1">IF($Z206&lt;&gt;"",INDIRECT("V"&amp;$Z206)&amp;"","")</f>
        <v/>
      </c>
      <c r="AE206" s="79" t="b">
        <f t="shared" ca="1" si="41"/>
        <v>1</v>
      </c>
      <c r="AF206" s="79">
        <f>MATCH($O206,{"はい","該当"},0)</f>
        <v>1</v>
      </c>
      <c r="AG206" s="79" t="str" cm="1">
        <f t="array" ref="AG206">INDEX($AE$9:$AG$10,$AF206,1)&amp;""</f>
        <v>1. はい</v>
      </c>
      <c r="AH206" s="79" t="str" cm="1">
        <f t="array" ref="AH206">INDEX($AE$9:$AG$10,$AF206,2)&amp;""</f>
        <v>2. いいえ</v>
      </c>
      <c r="AI206" s="79" t="str" cm="1">
        <f t="array" ref="AI206">INDEX($AE$9:$AG$10,$AF206,3)&amp;""</f>
        <v>3. 対象外</v>
      </c>
      <c r="AJ206" s="82" t="str">
        <f t="shared" si="42"/>
        <v>$AE$9:$AG$9</v>
      </c>
    </row>
    <row r="207" spans="2:36" ht="21" customHeight="1">
      <c r="B207" s="15"/>
      <c r="C207" s="232" t="s">
        <v>320</v>
      </c>
      <c r="D207" s="232"/>
      <c r="E207" s="232"/>
      <c r="F207" s="232"/>
      <c r="G207" s="232"/>
      <c r="H207" s="232"/>
      <c r="I207" s="232"/>
      <c r="J207" s="232"/>
      <c r="K207" s="232"/>
      <c r="L207" s="232"/>
      <c r="M207" s="232"/>
      <c r="N207" s="232"/>
      <c r="O207" s="5" t="s">
        <v>12</v>
      </c>
      <c r="P207" s="5" t="s">
        <v>13</v>
      </c>
      <c r="Q207" s="5" t="s">
        <v>14</v>
      </c>
      <c r="R207" s="5" t="s">
        <v>15</v>
      </c>
      <c r="S207" s="5" t="str">
        <f t="shared" si="40"/>
        <v>-</v>
      </c>
      <c r="T207" s="6"/>
      <c r="U207" s="5"/>
      <c r="V207" s="11"/>
      <c r="W207" s="24" t="s">
        <v>30</v>
      </c>
      <c r="X207" s="13">
        <v>206</v>
      </c>
      <c r="Y207" s="13"/>
      <c r="Z207" s="13"/>
      <c r="AA207" s="14"/>
      <c r="AB207" s="96" t="str" cm="1">
        <f t="array" aca="1" ref="AB207" ca="1">IF($X207&lt;&gt;"",INDIRECT("V"&amp;$X207)&amp;"","")</f>
        <v/>
      </c>
      <c r="AC207" s="79" t="str" cm="1">
        <f t="array" aca="1" ref="AC207" ca="1">IF($Y207&lt;&gt;"",INDIRECT("V"&amp;$Y207)&amp;"","")</f>
        <v/>
      </c>
      <c r="AD207" s="97" t="str" cm="1">
        <f t="array" aca="1" ref="AD207" ca="1">IF($Z207&lt;&gt;"",INDIRECT("V"&amp;$Z207)&amp;"","")</f>
        <v/>
      </c>
      <c r="AE207" s="79" t="b">
        <f t="shared" ca="1" si="41"/>
        <v>1</v>
      </c>
      <c r="AF207" s="79">
        <f>MATCH($O207,{"はい","該当"},0)</f>
        <v>1</v>
      </c>
      <c r="AG207" s="79" t="str" cm="1">
        <f t="array" ref="AG207">INDEX($AE$9:$AG$10,$AF207,1)&amp;""</f>
        <v>1. はい</v>
      </c>
      <c r="AH207" s="79" t="str" cm="1">
        <f t="array" ref="AH207">INDEX($AE$9:$AG$10,$AF207,2)&amp;""</f>
        <v>2. いいえ</v>
      </c>
      <c r="AI207" s="79" t="str" cm="1">
        <f t="array" ref="AI207">INDEX($AE$9:$AG$10,$AF207,3)&amp;""</f>
        <v>3. 対象外</v>
      </c>
      <c r="AJ207" s="82" t="str">
        <f t="shared" si="42"/>
        <v>$AE$9:$AG$9</v>
      </c>
    </row>
    <row r="208" spans="2:36" ht="21" customHeight="1">
      <c r="B208" s="195" t="s">
        <v>321</v>
      </c>
      <c r="C208" s="194"/>
      <c r="D208" s="194"/>
      <c r="E208" s="194"/>
      <c r="F208" s="194"/>
      <c r="G208" s="194"/>
      <c r="H208" s="194"/>
      <c r="I208" s="194"/>
      <c r="J208" s="194"/>
      <c r="K208" s="194"/>
      <c r="L208" s="194"/>
      <c r="M208" s="194"/>
      <c r="N208" s="194"/>
      <c r="O208" s="5" t="s">
        <v>12</v>
      </c>
      <c r="P208" s="5" t="s">
        <v>13</v>
      </c>
      <c r="Q208" s="5" t="s">
        <v>14</v>
      </c>
      <c r="R208" s="5" t="s">
        <v>15</v>
      </c>
      <c r="S208" s="5" t="str">
        <f t="shared" si="40"/>
        <v>-</v>
      </c>
      <c r="T208" s="6"/>
      <c r="U208" s="5"/>
      <c r="V208" s="11"/>
      <c r="W208" s="24" t="s">
        <v>30</v>
      </c>
      <c r="X208" s="13"/>
      <c r="Y208" s="13"/>
      <c r="Z208" s="13"/>
      <c r="AA208" s="14"/>
      <c r="AB208" s="96" t="str" cm="1">
        <f t="array" aca="1" ref="AB208" ca="1">IF($X208&lt;&gt;"",INDIRECT("V"&amp;$X208)&amp;"","")</f>
        <v/>
      </c>
      <c r="AC208" s="79" t="str" cm="1">
        <f t="array" aca="1" ref="AC208" ca="1">IF($Y208&lt;&gt;"",INDIRECT("V"&amp;$Y208)&amp;"","")</f>
        <v/>
      </c>
      <c r="AD208" s="97" t="str" cm="1">
        <f t="array" aca="1" ref="AD208" ca="1">IF($Z208&lt;&gt;"",INDIRECT("V"&amp;$Z208)&amp;"","")</f>
        <v/>
      </c>
      <c r="AE208" s="79" t="b">
        <f t="shared" ca="1" si="41"/>
        <v>1</v>
      </c>
      <c r="AF208" s="79">
        <f>MATCH($O208,{"はい","該当"},0)</f>
        <v>1</v>
      </c>
      <c r="AG208" s="79" t="str" cm="1">
        <f t="array" ref="AG208">INDEX($AE$9:$AG$10,$AF208,1)&amp;""</f>
        <v>1. はい</v>
      </c>
      <c r="AH208" s="79" t="str" cm="1">
        <f t="array" ref="AH208">INDEX($AE$9:$AG$10,$AF208,2)&amp;""</f>
        <v>2. いいえ</v>
      </c>
      <c r="AI208" s="79" t="str" cm="1">
        <f t="array" ref="AI208">INDEX($AE$9:$AG$10,$AF208,3)&amp;""</f>
        <v>3. 対象外</v>
      </c>
      <c r="AJ208" s="82" t="str">
        <f t="shared" si="42"/>
        <v>$AE$9:$AG$9</v>
      </c>
    </row>
    <row r="209" spans="2:36" ht="42" customHeight="1">
      <c r="B209" s="15"/>
      <c r="C209" s="232" t="s">
        <v>322</v>
      </c>
      <c r="D209" s="232"/>
      <c r="E209" s="232"/>
      <c r="F209" s="232"/>
      <c r="G209" s="232"/>
      <c r="H209" s="232"/>
      <c r="I209" s="232"/>
      <c r="J209" s="232"/>
      <c r="K209" s="232"/>
      <c r="L209" s="232"/>
      <c r="M209" s="232"/>
      <c r="N209" s="232"/>
      <c r="O209" s="5" t="s">
        <v>12</v>
      </c>
      <c r="P209" s="5" t="s">
        <v>13</v>
      </c>
      <c r="Q209" s="5" t="s">
        <v>14</v>
      </c>
      <c r="R209" s="5" t="s">
        <v>15</v>
      </c>
      <c r="S209" s="5" t="str">
        <f t="shared" si="40"/>
        <v>-</v>
      </c>
      <c r="T209" s="6"/>
      <c r="U209" s="5"/>
      <c r="V209" s="11"/>
      <c r="W209" s="24" t="s">
        <v>30</v>
      </c>
      <c r="X209" s="13">
        <v>208</v>
      </c>
      <c r="Y209" s="13"/>
      <c r="Z209" s="13"/>
      <c r="AA209" s="14"/>
      <c r="AB209" s="96" t="str" cm="1">
        <f t="array" aca="1" ref="AB209" ca="1">IF($X209&lt;&gt;"",INDIRECT("V"&amp;$X209)&amp;"","")</f>
        <v/>
      </c>
      <c r="AC209" s="79" t="str" cm="1">
        <f t="array" aca="1" ref="AC209" ca="1">IF($Y209&lt;&gt;"",INDIRECT("V"&amp;$Y209)&amp;"","")</f>
        <v/>
      </c>
      <c r="AD209" s="97" t="str" cm="1">
        <f t="array" aca="1" ref="AD209" ca="1">IF($Z209&lt;&gt;"",INDIRECT("V"&amp;$Z209)&amp;"","")</f>
        <v/>
      </c>
      <c r="AE209" s="79" t="b">
        <f t="shared" ca="1" si="41"/>
        <v>1</v>
      </c>
      <c r="AF209" s="79">
        <f>MATCH($O209,{"はい","該当"},0)</f>
        <v>1</v>
      </c>
      <c r="AG209" s="79" t="str" cm="1">
        <f t="array" ref="AG209">INDEX($AE$9:$AG$10,$AF209,1)&amp;""</f>
        <v>1. はい</v>
      </c>
      <c r="AH209" s="79" t="str" cm="1">
        <f t="array" ref="AH209">INDEX($AE$9:$AG$10,$AF209,2)&amp;""</f>
        <v>2. いいえ</v>
      </c>
      <c r="AI209" s="79" t="str" cm="1">
        <f t="array" ref="AI209">INDEX($AE$9:$AG$10,$AF209,3)&amp;""</f>
        <v>3. 対象外</v>
      </c>
      <c r="AJ209" s="82" t="str">
        <f t="shared" si="42"/>
        <v>$AE$9:$AG$9</v>
      </c>
    </row>
    <row r="210" spans="2:36" ht="21" customHeight="1">
      <c r="B210" s="15"/>
      <c r="C210" s="232" t="s">
        <v>323</v>
      </c>
      <c r="D210" s="232"/>
      <c r="E210" s="232"/>
      <c r="F210" s="232"/>
      <c r="G210" s="232"/>
      <c r="H210" s="232"/>
      <c r="I210" s="232"/>
      <c r="J210" s="232"/>
      <c r="K210" s="232"/>
      <c r="L210" s="232"/>
      <c r="M210" s="232"/>
      <c r="N210" s="232"/>
      <c r="O210" s="5" t="s">
        <v>12</v>
      </c>
      <c r="P210" s="5" t="s">
        <v>13</v>
      </c>
      <c r="Q210" s="5" t="s">
        <v>14</v>
      </c>
      <c r="R210" s="5" t="s">
        <v>15</v>
      </c>
      <c r="S210" s="5" t="str">
        <f t="shared" si="40"/>
        <v>-</v>
      </c>
      <c r="T210" s="6"/>
      <c r="U210" s="5"/>
      <c r="V210" s="11"/>
      <c r="W210" s="24" t="s">
        <v>30</v>
      </c>
      <c r="X210" s="13">
        <v>208</v>
      </c>
      <c r="Y210" s="13"/>
      <c r="Z210" s="13"/>
      <c r="AA210" s="14"/>
      <c r="AB210" s="96" t="str" cm="1">
        <f t="array" aca="1" ref="AB210" ca="1">IF($X210&lt;&gt;"",INDIRECT("V"&amp;$X210)&amp;"","")</f>
        <v/>
      </c>
      <c r="AC210" s="79" t="str" cm="1">
        <f t="array" aca="1" ref="AC210" ca="1">IF($Y210&lt;&gt;"",INDIRECT("V"&amp;$Y210)&amp;"","")</f>
        <v/>
      </c>
      <c r="AD210" s="97" t="str" cm="1">
        <f t="array" aca="1" ref="AD210" ca="1">IF($Z210&lt;&gt;"",INDIRECT("V"&amp;$Z210)&amp;"","")</f>
        <v/>
      </c>
      <c r="AE210" s="79" t="b">
        <f t="shared" ca="1" si="41"/>
        <v>1</v>
      </c>
      <c r="AF210" s="79">
        <f>MATCH($O210,{"はい","該当"},0)</f>
        <v>1</v>
      </c>
      <c r="AG210" s="79" t="str" cm="1">
        <f t="array" ref="AG210">INDEX($AE$9:$AG$10,$AF210,1)&amp;""</f>
        <v>1. はい</v>
      </c>
      <c r="AH210" s="79" t="str" cm="1">
        <f t="array" ref="AH210">INDEX($AE$9:$AG$10,$AF210,2)&amp;""</f>
        <v>2. いいえ</v>
      </c>
      <c r="AI210" s="79" t="str" cm="1">
        <f t="array" ref="AI210">INDEX($AE$9:$AG$10,$AF210,3)&amp;""</f>
        <v>3. 対象外</v>
      </c>
      <c r="AJ210" s="82" t="str">
        <f t="shared" si="42"/>
        <v>$AE$9:$AG$9</v>
      </c>
    </row>
    <row r="211" spans="2:36" ht="21" customHeight="1">
      <c r="B211" s="235" t="s">
        <v>324</v>
      </c>
      <c r="C211" s="232"/>
      <c r="D211" s="232"/>
      <c r="E211" s="232"/>
      <c r="F211" s="232"/>
      <c r="G211" s="232"/>
      <c r="H211" s="232"/>
      <c r="I211" s="232"/>
      <c r="J211" s="232"/>
      <c r="K211" s="232"/>
      <c r="L211" s="232"/>
      <c r="M211" s="232"/>
      <c r="N211" s="232"/>
      <c r="O211" s="5" t="s">
        <v>12</v>
      </c>
      <c r="P211" s="5" t="s">
        <v>13</v>
      </c>
      <c r="Q211" s="5" t="s">
        <v>14</v>
      </c>
      <c r="R211" s="5" t="s">
        <v>15</v>
      </c>
      <c r="S211" s="5" t="str">
        <f t="shared" si="40"/>
        <v>-</v>
      </c>
      <c r="T211" s="6"/>
      <c r="U211" s="5"/>
      <c r="V211" s="11"/>
      <c r="W211" s="24" t="s">
        <v>30</v>
      </c>
      <c r="X211" s="13"/>
      <c r="Y211" s="13"/>
      <c r="Z211" s="13"/>
      <c r="AA211" s="14"/>
      <c r="AB211" s="96" t="str" cm="1">
        <f t="array" aca="1" ref="AB211" ca="1">IF($X211&lt;&gt;"",INDIRECT("V"&amp;$X211)&amp;"","")</f>
        <v/>
      </c>
      <c r="AC211" s="79" t="str" cm="1">
        <f t="array" aca="1" ref="AC211" ca="1">IF($Y211&lt;&gt;"",INDIRECT("V"&amp;$Y211)&amp;"","")</f>
        <v/>
      </c>
      <c r="AD211" s="97" t="str" cm="1">
        <f t="array" aca="1" ref="AD211" ca="1">IF($Z211&lt;&gt;"",INDIRECT("V"&amp;$Z211)&amp;"","")</f>
        <v/>
      </c>
      <c r="AE211" s="79" t="b">
        <f t="shared" ca="1" si="41"/>
        <v>1</v>
      </c>
      <c r="AF211" s="79">
        <f>MATCH($O211,{"はい","該当"},0)</f>
        <v>1</v>
      </c>
      <c r="AG211" s="79" t="str" cm="1">
        <f t="array" ref="AG211">INDEX($AE$9:$AG$10,$AF211,1)&amp;""</f>
        <v>1. はい</v>
      </c>
      <c r="AH211" s="79" t="str" cm="1">
        <f t="array" ref="AH211">INDEX($AE$9:$AG$10,$AF211,2)&amp;""</f>
        <v>2. いいえ</v>
      </c>
      <c r="AI211" s="79" t="str" cm="1">
        <f t="array" ref="AI211">INDEX($AE$9:$AG$10,$AF211,3)&amp;""</f>
        <v>3. 対象外</v>
      </c>
      <c r="AJ211" s="82" t="str">
        <f t="shared" si="42"/>
        <v>$AE$9:$AG$9</v>
      </c>
    </row>
    <row r="212" spans="2:36" ht="21" customHeight="1">
      <c r="B212" s="235" t="s">
        <v>325</v>
      </c>
      <c r="C212" s="232"/>
      <c r="D212" s="232"/>
      <c r="E212" s="232"/>
      <c r="F212" s="232"/>
      <c r="G212" s="232"/>
      <c r="H212" s="232"/>
      <c r="I212" s="232"/>
      <c r="J212" s="232"/>
      <c r="K212" s="232"/>
      <c r="L212" s="232"/>
      <c r="M212" s="232"/>
      <c r="N212" s="232"/>
      <c r="O212" s="5" t="s">
        <v>12</v>
      </c>
      <c r="P212" s="5" t="s">
        <v>13</v>
      </c>
      <c r="Q212" s="5" t="s">
        <v>14</v>
      </c>
      <c r="R212" s="5" t="s">
        <v>15</v>
      </c>
      <c r="S212" s="5" t="str">
        <f t="shared" si="40"/>
        <v>-</v>
      </c>
      <c r="T212" s="6"/>
      <c r="U212" s="5"/>
      <c r="V212" s="11"/>
      <c r="W212" s="24" t="s">
        <v>30</v>
      </c>
      <c r="X212" s="13"/>
      <c r="Y212" s="13"/>
      <c r="Z212" s="13"/>
      <c r="AA212" s="14"/>
      <c r="AB212" s="96" t="str" cm="1">
        <f t="array" aca="1" ref="AB212" ca="1">IF($X212&lt;&gt;"",INDIRECT("V"&amp;$X212)&amp;"","")</f>
        <v/>
      </c>
      <c r="AC212" s="79" t="str" cm="1">
        <f t="array" aca="1" ref="AC212" ca="1">IF($Y212&lt;&gt;"",INDIRECT("V"&amp;$Y212)&amp;"","")</f>
        <v/>
      </c>
      <c r="AD212" s="97" t="str" cm="1">
        <f t="array" aca="1" ref="AD212" ca="1">IF($Z212&lt;&gt;"",INDIRECT("V"&amp;$Z212)&amp;"","")</f>
        <v/>
      </c>
      <c r="AE212" s="79" t="b">
        <f t="shared" ca="1" si="41"/>
        <v>1</v>
      </c>
      <c r="AF212" s="79">
        <f>MATCH($O212,{"はい","該当"},0)</f>
        <v>1</v>
      </c>
      <c r="AG212" s="79" t="str" cm="1">
        <f t="array" ref="AG212">INDEX($AE$9:$AG$10,$AF212,1)&amp;""</f>
        <v>1. はい</v>
      </c>
      <c r="AH212" s="79" t="str" cm="1">
        <f t="array" ref="AH212">INDEX($AE$9:$AG$10,$AF212,2)&amp;""</f>
        <v>2. いいえ</v>
      </c>
      <c r="AI212" s="79" t="str" cm="1">
        <f t="array" ref="AI212">INDEX($AE$9:$AG$10,$AF212,3)&amp;""</f>
        <v>3. 対象外</v>
      </c>
      <c r="AJ212" s="82" t="str">
        <f t="shared" si="42"/>
        <v>$AE$9:$AG$9</v>
      </c>
    </row>
    <row r="213" spans="2:36" ht="31.95" customHeight="1">
      <c r="B213" s="235" t="s">
        <v>326</v>
      </c>
      <c r="C213" s="232"/>
      <c r="D213" s="232"/>
      <c r="E213" s="232"/>
      <c r="F213" s="232"/>
      <c r="G213" s="232"/>
      <c r="H213" s="232"/>
      <c r="I213" s="232"/>
      <c r="J213" s="232"/>
      <c r="K213" s="232"/>
      <c r="L213" s="232"/>
      <c r="M213" s="232"/>
      <c r="N213" s="232"/>
      <c r="O213" s="5" t="s">
        <v>12</v>
      </c>
      <c r="P213" s="5" t="s">
        <v>13</v>
      </c>
      <c r="Q213" s="5" t="s">
        <v>14</v>
      </c>
      <c r="R213" s="5" t="s">
        <v>15</v>
      </c>
      <c r="S213" s="5" t="str">
        <f t="shared" si="40"/>
        <v>-</v>
      </c>
      <c r="T213" s="6"/>
      <c r="U213" s="5"/>
      <c r="V213" s="11"/>
      <c r="W213" s="24" t="s">
        <v>30</v>
      </c>
      <c r="X213" s="13"/>
      <c r="Y213" s="13"/>
      <c r="Z213" s="13"/>
      <c r="AA213" s="14"/>
      <c r="AB213" s="96" t="str" cm="1">
        <f t="array" aca="1" ref="AB213" ca="1">IF($X213&lt;&gt;"",INDIRECT("V"&amp;$X213)&amp;"","")</f>
        <v/>
      </c>
      <c r="AC213" s="79" t="str" cm="1">
        <f t="array" aca="1" ref="AC213" ca="1">IF($Y213&lt;&gt;"",INDIRECT("V"&amp;$Y213)&amp;"","")</f>
        <v/>
      </c>
      <c r="AD213" s="97" t="str" cm="1">
        <f t="array" aca="1" ref="AD213" ca="1">IF($Z213&lt;&gt;"",INDIRECT("V"&amp;$Z213)&amp;"","")</f>
        <v/>
      </c>
      <c r="AE213" s="79" t="b">
        <f t="shared" ca="1" si="41"/>
        <v>1</v>
      </c>
      <c r="AF213" s="79">
        <f>MATCH($O213,{"はい","該当"},0)</f>
        <v>1</v>
      </c>
      <c r="AG213" s="79" t="str" cm="1">
        <f t="array" ref="AG213">INDEX($AE$9:$AG$10,$AF213,1)&amp;""</f>
        <v>1. はい</v>
      </c>
      <c r="AH213" s="79" t="str" cm="1">
        <f t="array" ref="AH213">INDEX($AE$9:$AG$10,$AF213,2)&amp;""</f>
        <v>2. いいえ</v>
      </c>
      <c r="AI213" s="79" t="str" cm="1">
        <f t="array" ref="AI213">INDEX($AE$9:$AG$10,$AF213,3)&amp;""</f>
        <v>3. 対象外</v>
      </c>
      <c r="AJ213" s="82" t="str">
        <f t="shared" si="42"/>
        <v>$AE$9:$AG$9</v>
      </c>
    </row>
    <row r="214" spans="2:36" ht="21" customHeight="1">
      <c r="B214" s="242" t="s">
        <v>327</v>
      </c>
      <c r="C214" s="243"/>
      <c r="D214" s="243"/>
      <c r="E214" s="243"/>
      <c r="F214" s="243"/>
      <c r="G214" s="243"/>
      <c r="H214" s="243"/>
      <c r="I214" s="243"/>
      <c r="J214" s="243"/>
      <c r="K214" s="243"/>
      <c r="L214" s="243"/>
      <c r="M214" s="243"/>
      <c r="N214" s="243"/>
      <c r="O214" s="5" t="s">
        <v>12</v>
      </c>
      <c r="P214" s="5" t="s">
        <v>13</v>
      </c>
      <c r="Q214" s="5" t="s">
        <v>14</v>
      </c>
      <c r="R214" s="5" t="s">
        <v>15</v>
      </c>
      <c r="S214" s="5" t="str">
        <f t="shared" si="40"/>
        <v>-</v>
      </c>
      <c r="T214" s="6"/>
      <c r="U214" s="5"/>
      <c r="V214" s="11"/>
      <c r="W214" s="24" t="s">
        <v>30</v>
      </c>
      <c r="X214" s="13"/>
      <c r="Y214" s="13"/>
      <c r="Z214" s="13"/>
      <c r="AA214" s="14"/>
      <c r="AB214" s="96" t="str" cm="1">
        <f t="array" aca="1" ref="AB214" ca="1">IF($X214&lt;&gt;"",INDIRECT("V"&amp;$X214)&amp;"","")</f>
        <v/>
      </c>
      <c r="AC214" s="79" t="str" cm="1">
        <f t="array" aca="1" ref="AC214" ca="1">IF($Y214&lt;&gt;"",INDIRECT("V"&amp;$Y214)&amp;"","")</f>
        <v/>
      </c>
      <c r="AD214" s="97" t="str" cm="1">
        <f t="array" aca="1" ref="AD214" ca="1">IF($Z214&lt;&gt;"",INDIRECT("V"&amp;$Z214)&amp;"","")</f>
        <v/>
      </c>
      <c r="AE214" s="79" t="b">
        <f t="shared" ca="1" si="41"/>
        <v>1</v>
      </c>
      <c r="AF214" s="79">
        <f>MATCH($O214,{"はい","該当"},0)</f>
        <v>1</v>
      </c>
      <c r="AG214" s="79" t="str" cm="1">
        <f t="array" ref="AG214">INDEX($AE$9:$AG$10,$AF214,1)&amp;""</f>
        <v>1. はい</v>
      </c>
      <c r="AH214" s="79" t="str" cm="1">
        <f t="array" ref="AH214">INDEX($AE$9:$AG$10,$AF214,2)&amp;""</f>
        <v>2. いいえ</v>
      </c>
      <c r="AI214" s="79" t="str" cm="1">
        <f t="array" ref="AI214">INDEX($AE$9:$AG$10,$AF214,3)&amp;""</f>
        <v>3. 対象外</v>
      </c>
      <c r="AJ214" s="82" t="str">
        <f t="shared" si="42"/>
        <v>$AE$9:$AG$9</v>
      </c>
    </row>
    <row r="215" spans="2:36" ht="21" customHeight="1">
      <c r="B215" s="195" t="s">
        <v>328</v>
      </c>
      <c r="C215" s="194"/>
      <c r="D215" s="194"/>
      <c r="E215" s="194"/>
      <c r="F215" s="194"/>
      <c r="G215" s="194"/>
      <c r="H215" s="194"/>
      <c r="I215" s="194"/>
      <c r="J215" s="194"/>
      <c r="K215" s="194"/>
      <c r="L215" s="194"/>
      <c r="M215" s="194"/>
      <c r="N215" s="194"/>
      <c r="O215" s="5" t="s">
        <v>12</v>
      </c>
      <c r="P215" s="5" t="s">
        <v>13</v>
      </c>
      <c r="Q215" s="5" t="s">
        <v>14</v>
      </c>
      <c r="R215" s="5" t="s">
        <v>15</v>
      </c>
      <c r="S215" s="5" t="str">
        <f t="shared" si="40"/>
        <v>-</v>
      </c>
      <c r="T215" s="6"/>
      <c r="U215" s="5"/>
      <c r="V215" s="11"/>
      <c r="W215" s="24" t="s">
        <v>30</v>
      </c>
      <c r="X215" s="13"/>
      <c r="Y215" s="13"/>
      <c r="Z215" s="13"/>
      <c r="AA215" s="14">
        <v>2</v>
      </c>
      <c r="AB215" s="96" t="str" cm="1">
        <f t="array" aca="1" ref="AB215" ca="1">IF($X215&lt;&gt;"",INDIRECT("V"&amp;$X215)&amp;"","")</f>
        <v/>
      </c>
      <c r="AC215" s="79" t="str" cm="1">
        <f t="array" aca="1" ref="AC215" ca="1">IF($Y215&lt;&gt;"",INDIRECT("V"&amp;$Y215)&amp;"","")</f>
        <v/>
      </c>
      <c r="AD215" s="97" t="str" cm="1">
        <f t="array" aca="1" ref="AD215" ca="1">IF($Z215&lt;&gt;"",INDIRECT("V"&amp;$Z215)&amp;"","")</f>
        <v/>
      </c>
      <c r="AE215" s="79" t="b">
        <f t="shared" ca="1" si="41"/>
        <v>1</v>
      </c>
      <c r="AF215" s="79">
        <f>MATCH($O215,{"はい","該当"},0)</f>
        <v>1</v>
      </c>
      <c r="AG215" s="79" t="str" cm="1">
        <f t="array" ref="AG215">INDEX($AE$9:$AG$10,$AF215,1)&amp;""</f>
        <v>1. はい</v>
      </c>
      <c r="AH215" s="79" t="str" cm="1">
        <f t="array" ref="AH215">INDEX($AE$9:$AG$10,$AF215,2)&amp;""</f>
        <v>2. いいえ</v>
      </c>
      <c r="AI215" s="79" t="str" cm="1">
        <f t="array" ref="AI215">INDEX($AE$9:$AG$10,$AF215,3)&amp;""</f>
        <v>3. 対象外</v>
      </c>
      <c r="AJ215" s="82" t="str">
        <f t="shared" si="42"/>
        <v>$AE$9:$AG$9</v>
      </c>
    </row>
    <row r="216" spans="2:36" ht="21" customHeight="1">
      <c r="B216" s="195" t="s">
        <v>329</v>
      </c>
      <c r="C216" s="194"/>
      <c r="D216" s="194"/>
      <c r="E216" s="194"/>
      <c r="F216" s="194"/>
      <c r="G216" s="194"/>
      <c r="H216" s="194"/>
      <c r="I216" s="194"/>
      <c r="J216" s="194"/>
      <c r="K216" s="194"/>
      <c r="L216" s="194"/>
      <c r="M216" s="194"/>
      <c r="N216" s="194"/>
      <c r="O216" s="5" t="s">
        <v>12</v>
      </c>
      <c r="P216" s="5" t="s">
        <v>13</v>
      </c>
      <c r="Q216" s="5" t="s">
        <v>14</v>
      </c>
      <c r="R216" s="5" t="s">
        <v>15</v>
      </c>
      <c r="S216" s="5" t="str">
        <f t="shared" si="40"/>
        <v>-</v>
      </c>
      <c r="T216" s="6"/>
      <c r="U216" s="5"/>
      <c r="V216" s="11"/>
      <c r="W216" s="24" t="s">
        <v>30</v>
      </c>
      <c r="X216" s="13"/>
      <c r="Y216" s="13"/>
      <c r="Z216" s="13"/>
      <c r="AA216" s="14">
        <v>1</v>
      </c>
      <c r="AB216" s="96" t="str" cm="1">
        <f t="array" aca="1" ref="AB216" ca="1">IF($X216&lt;&gt;"",INDIRECT("V"&amp;$X216)&amp;"","")</f>
        <v/>
      </c>
      <c r="AC216" s="79" t="str" cm="1">
        <f t="array" aca="1" ref="AC216" ca="1">IF($Y216&lt;&gt;"",INDIRECT("V"&amp;$Y216)&amp;"","")</f>
        <v/>
      </c>
      <c r="AD216" s="97" t="str" cm="1">
        <f t="array" aca="1" ref="AD216" ca="1">IF($Z216&lt;&gt;"",INDIRECT("V"&amp;$Z216)&amp;"","")</f>
        <v/>
      </c>
      <c r="AE216" s="79" t="b">
        <f t="shared" ca="1" si="41"/>
        <v>1</v>
      </c>
      <c r="AF216" s="79">
        <f>MATCH($O216,{"はい","該当"},0)</f>
        <v>1</v>
      </c>
      <c r="AG216" s="79" t="str" cm="1">
        <f t="array" ref="AG216">INDEX($AE$9:$AG$10,$AF216,1)&amp;""</f>
        <v>1. はい</v>
      </c>
      <c r="AH216" s="79" t="str" cm="1">
        <f t="array" ref="AH216">INDEX($AE$9:$AG$10,$AF216,2)&amp;""</f>
        <v>2. いいえ</v>
      </c>
      <c r="AI216" s="79" t="str" cm="1">
        <f t="array" ref="AI216">INDEX($AE$9:$AG$10,$AF216,3)&amp;""</f>
        <v>3. 対象外</v>
      </c>
      <c r="AJ216" s="82" t="str">
        <f t="shared" si="42"/>
        <v>$AE$9:$AG$9</v>
      </c>
    </row>
    <row r="217" spans="2:36" ht="21" customHeight="1">
      <c r="B217" s="195" t="s">
        <v>330</v>
      </c>
      <c r="C217" s="194"/>
      <c r="D217" s="194"/>
      <c r="E217" s="194"/>
      <c r="F217" s="194"/>
      <c r="G217" s="194"/>
      <c r="H217" s="194"/>
      <c r="I217" s="194"/>
      <c r="J217" s="194"/>
      <c r="K217" s="194"/>
      <c r="L217" s="194"/>
      <c r="M217" s="194"/>
      <c r="N217" s="194"/>
      <c r="O217" s="5" t="s">
        <v>12</v>
      </c>
      <c r="P217" s="5" t="s">
        <v>13</v>
      </c>
      <c r="Q217" s="5" t="s">
        <v>14</v>
      </c>
      <c r="R217" s="5" t="s">
        <v>15</v>
      </c>
      <c r="S217" s="5" t="str">
        <f t="shared" si="40"/>
        <v>-</v>
      </c>
      <c r="T217" s="6"/>
      <c r="U217" s="5"/>
      <c r="V217" s="11"/>
      <c r="W217" s="24" t="s">
        <v>30</v>
      </c>
      <c r="X217" s="13"/>
      <c r="Y217" s="13"/>
      <c r="Z217" s="13"/>
      <c r="AA217" s="14"/>
      <c r="AB217" s="96" t="str" cm="1">
        <f t="array" aca="1" ref="AB217" ca="1">IF($X217&lt;&gt;"",INDIRECT("V"&amp;$X217)&amp;"","")</f>
        <v/>
      </c>
      <c r="AC217" s="79" t="str" cm="1">
        <f t="array" aca="1" ref="AC217" ca="1">IF($Y217&lt;&gt;"",INDIRECT("V"&amp;$Y217)&amp;"","")</f>
        <v/>
      </c>
      <c r="AD217" s="97" t="str" cm="1">
        <f t="array" aca="1" ref="AD217" ca="1">IF($Z217&lt;&gt;"",INDIRECT("V"&amp;$Z217)&amp;"","")</f>
        <v/>
      </c>
      <c r="AE217" s="79" t="b">
        <f t="shared" ca="1" si="41"/>
        <v>1</v>
      </c>
      <c r="AF217" s="79">
        <f>MATCH($O217,{"はい","該当"},0)</f>
        <v>1</v>
      </c>
      <c r="AG217" s="79" t="str" cm="1">
        <f t="array" ref="AG217">INDEX($AE$9:$AG$10,$AF217,1)&amp;""</f>
        <v>1. はい</v>
      </c>
      <c r="AH217" s="79" t="str" cm="1">
        <f t="array" ref="AH217">INDEX($AE$9:$AG$10,$AF217,2)&amp;""</f>
        <v>2. いいえ</v>
      </c>
      <c r="AI217" s="79" t="str" cm="1">
        <f t="array" ref="AI217">INDEX($AE$9:$AG$10,$AF217,3)&amp;""</f>
        <v>3. 対象外</v>
      </c>
      <c r="AJ217" s="82" t="str">
        <f t="shared" si="42"/>
        <v>$AE$9:$AG$9</v>
      </c>
    </row>
    <row r="218" spans="2:36" hidden="1"/>
    <row r="219" spans="2:36" ht="21" customHeight="1">
      <c r="B219" s="188" t="s">
        <v>331</v>
      </c>
      <c r="C219" s="189"/>
      <c r="D219" s="189"/>
      <c r="E219" s="189"/>
      <c r="F219" s="189"/>
      <c r="G219" s="189"/>
      <c r="H219" s="189"/>
      <c r="I219" s="189"/>
      <c r="J219" s="189"/>
      <c r="K219" s="189"/>
      <c r="L219" s="189"/>
      <c r="M219" s="189"/>
      <c r="N219" s="189"/>
      <c r="O219" s="189"/>
      <c r="P219" s="189"/>
      <c r="Q219" s="189"/>
      <c r="R219" s="189"/>
      <c r="S219" s="189"/>
      <c r="T219" s="190"/>
      <c r="V219" s="90"/>
      <c r="W219" s="91"/>
      <c r="AB219" s="78"/>
      <c r="AC219" s="79"/>
      <c r="AD219" s="97"/>
      <c r="AE219" s="79"/>
      <c r="AF219" s="79"/>
      <c r="AG219" s="79"/>
      <c r="AH219" s="79"/>
      <c r="AI219" s="79"/>
      <c r="AJ219" s="82"/>
    </row>
    <row r="220" spans="2:36" ht="21" customHeight="1">
      <c r="B220" s="198" t="s">
        <v>332</v>
      </c>
      <c r="C220" s="199"/>
      <c r="D220" s="199"/>
      <c r="E220" s="199"/>
      <c r="F220" s="199"/>
      <c r="G220" s="199"/>
      <c r="H220" s="199"/>
      <c r="I220" s="199"/>
      <c r="J220" s="199"/>
      <c r="K220" s="199"/>
      <c r="L220" s="199"/>
      <c r="M220" s="199"/>
      <c r="N220" s="199"/>
      <c r="O220" s="36" t="s">
        <v>12</v>
      </c>
      <c r="P220" s="36" t="s">
        <v>13</v>
      </c>
      <c r="Q220" s="36" t="s">
        <v>14</v>
      </c>
      <c r="R220" s="36" t="s">
        <v>15</v>
      </c>
      <c r="S220" s="36" t="str">
        <f t="shared" ref="S220:S225" si="43">IF(W220="","",IF(W220="-","-",""&amp;W220&amp;""))</f>
        <v>-</v>
      </c>
      <c r="T220" s="37"/>
      <c r="U220" s="5"/>
      <c r="V220" s="11"/>
      <c r="W220" s="24" t="s">
        <v>30</v>
      </c>
      <c r="X220" s="13"/>
      <c r="Y220" s="13"/>
      <c r="Z220" s="13"/>
      <c r="AA220" s="14"/>
      <c r="AB220" s="96" t="str" cm="1">
        <f t="array" aca="1" ref="AB220" ca="1">IF($X220&lt;&gt;"",INDIRECT("V"&amp;$X220)&amp;"","")</f>
        <v/>
      </c>
      <c r="AC220" s="79" t="str" cm="1">
        <f t="array" aca="1" ref="AC220" ca="1">IF($Y220&lt;&gt;"",INDIRECT("V"&amp;$Y220)&amp;"","")</f>
        <v/>
      </c>
      <c r="AD220" s="97" t="str" cm="1">
        <f t="array" aca="1" ref="AD220" ca="1">IF($Z220&lt;&gt;"",INDIRECT("V"&amp;$Z220)&amp;"","")</f>
        <v/>
      </c>
      <c r="AE220" s="79" t="b">
        <f t="shared" ref="AE220:AE225" ca="1" si="44">AND(OR($AB220="",$AB220=$AE$9,$AB220=$AE$10),OR($AC220="",$AC220=$AE$9,$AC220=$AE$10),OR($AD220="",$AD220=$AE$9,$AD220=$AE$10))</f>
        <v>1</v>
      </c>
      <c r="AF220" s="79">
        <f>MATCH($O220,{"はい","該当"},0)</f>
        <v>1</v>
      </c>
      <c r="AG220" s="79" t="str" cm="1">
        <f t="array" ref="AG220">INDEX($AE$9:$AG$10,$AF220,1)&amp;""</f>
        <v>1. はい</v>
      </c>
      <c r="AH220" s="79" t="str" cm="1">
        <f t="array" ref="AH220">INDEX($AE$9:$AG$10,$AF220,2)&amp;""</f>
        <v>2. いいえ</v>
      </c>
      <c r="AI220" s="79" t="str" cm="1">
        <f t="array" ref="AI220">INDEX($AE$9:$AG$10,$AF220,3)&amp;""</f>
        <v>3. 対象外</v>
      </c>
      <c r="AJ220" s="82" t="str">
        <f t="shared" ref="AJ220:AJ225" si="45">IF(AF220=1, "$AE$9:$AG$9", IF(AF220=2, "$AE$10:$AF$10", ""))</f>
        <v>$AE$9:$AG$9</v>
      </c>
    </row>
    <row r="221" spans="2:36" ht="42" customHeight="1">
      <c r="B221" s="186" t="s">
        <v>404</v>
      </c>
      <c r="C221" s="187"/>
      <c r="D221" s="187"/>
      <c r="E221" s="187"/>
      <c r="F221" s="187"/>
      <c r="G221" s="187"/>
      <c r="H221" s="187"/>
      <c r="I221" s="187"/>
      <c r="J221" s="187"/>
      <c r="K221" s="187"/>
      <c r="L221" s="187"/>
      <c r="M221" s="187"/>
      <c r="N221" s="187"/>
      <c r="O221" s="5" t="s">
        <v>12</v>
      </c>
      <c r="P221" s="5" t="s">
        <v>13</v>
      </c>
      <c r="Q221" s="5" t="s">
        <v>14</v>
      </c>
      <c r="R221" s="5" t="s">
        <v>15</v>
      </c>
      <c r="S221" s="5" t="str">
        <f t="shared" si="43"/>
        <v>-</v>
      </c>
      <c r="T221" s="6"/>
      <c r="U221" s="5"/>
      <c r="V221" s="11"/>
      <c r="W221" s="24" t="s">
        <v>30</v>
      </c>
      <c r="X221" s="13"/>
      <c r="Y221" s="13"/>
      <c r="Z221" s="13"/>
      <c r="AA221" s="14"/>
      <c r="AB221" s="96" t="str" cm="1">
        <f t="array" aca="1" ref="AB221" ca="1">IF($X221&lt;&gt;"",INDIRECT("V"&amp;$X221)&amp;"","")</f>
        <v/>
      </c>
      <c r="AC221" s="79" t="str" cm="1">
        <f t="array" aca="1" ref="AC221" ca="1">IF($Y221&lt;&gt;"",INDIRECT("V"&amp;$Y221)&amp;"","")</f>
        <v/>
      </c>
      <c r="AD221" s="97" t="str" cm="1">
        <f t="array" aca="1" ref="AD221" ca="1">IF($Z221&lt;&gt;"",INDIRECT("V"&amp;$Z221)&amp;"","")</f>
        <v/>
      </c>
      <c r="AE221" s="79" t="b">
        <f t="shared" ca="1" si="44"/>
        <v>1</v>
      </c>
      <c r="AF221" s="79">
        <f>MATCH($O221,{"はい","該当"},0)</f>
        <v>1</v>
      </c>
      <c r="AG221" s="79" t="str" cm="1">
        <f t="array" ref="AG221">INDEX($AE$9:$AG$10,$AF221,1)&amp;""</f>
        <v>1. はい</v>
      </c>
      <c r="AH221" s="79" t="str" cm="1">
        <f t="array" ref="AH221">INDEX($AE$9:$AG$10,$AF221,2)&amp;""</f>
        <v>2. いいえ</v>
      </c>
      <c r="AI221" s="79" t="str" cm="1">
        <f t="array" ref="AI221">INDEX($AE$9:$AG$10,$AF221,3)&amp;""</f>
        <v>3. 対象外</v>
      </c>
      <c r="AJ221" s="82" t="str">
        <f t="shared" si="45"/>
        <v>$AE$9:$AG$9</v>
      </c>
    </row>
    <row r="222" spans="2:36" ht="21" customHeight="1">
      <c r="B222" s="195" t="s">
        <v>333</v>
      </c>
      <c r="C222" s="194"/>
      <c r="D222" s="194"/>
      <c r="E222" s="194"/>
      <c r="F222" s="194"/>
      <c r="G222" s="194"/>
      <c r="H222" s="194"/>
      <c r="I222" s="194"/>
      <c r="J222" s="194"/>
      <c r="K222" s="194"/>
      <c r="L222" s="194"/>
      <c r="M222" s="194"/>
      <c r="N222" s="194"/>
      <c r="O222" s="5" t="s">
        <v>12</v>
      </c>
      <c r="P222" s="5" t="s">
        <v>13</v>
      </c>
      <c r="Q222" s="5" t="s">
        <v>14</v>
      </c>
      <c r="R222" s="5" t="s">
        <v>15</v>
      </c>
      <c r="S222" s="5" t="str">
        <f t="shared" si="43"/>
        <v>-</v>
      </c>
      <c r="T222" s="6"/>
      <c r="U222" s="5"/>
      <c r="V222" s="11"/>
      <c r="W222" s="24" t="s">
        <v>30</v>
      </c>
      <c r="X222" s="13"/>
      <c r="Y222" s="13"/>
      <c r="Z222" s="13"/>
      <c r="AA222" s="14"/>
      <c r="AB222" s="96" t="str" cm="1">
        <f t="array" aca="1" ref="AB222" ca="1">IF($X222&lt;&gt;"",INDIRECT("V"&amp;$X222)&amp;"","")</f>
        <v/>
      </c>
      <c r="AC222" s="79" t="str" cm="1">
        <f t="array" aca="1" ref="AC222" ca="1">IF($Y222&lt;&gt;"",INDIRECT("V"&amp;$Y222)&amp;"","")</f>
        <v/>
      </c>
      <c r="AD222" s="97" t="str" cm="1">
        <f t="array" aca="1" ref="AD222" ca="1">IF($Z222&lt;&gt;"",INDIRECT("V"&amp;$Z222)&amp;"","")</f>
        <v/>
      </c>
      <c r="AE222" s="79" t="b">
        <f t="shared" ca="1" si="44"/>
        <v>1</v>
      </c>
      <c r="AF222" s="79">
        <f>MATCH($O222,{"はい","該当"},0)</f>
        <v>1</v>
      </c>
      <c r="AG222" s="79" t="str" cm="1">
        <f t="array" ref="AG222">INDEX($AE$9:$AG$10,$AF222,1)&amp;""</f>
        <v>1. はい</v>
      </c>
      <c r="AH222" s="79" t="str" cm="1">
        <f t="array" ref="AH222">INDEX($AE$9:$AG$10,$AF222,2)&amp;""</f>
        <v>2. いいえ</v>
      </c>
      <c r="AI222" s="79" t="str" cm="1">
        <f t="array" ref="AI222">INDEX($AE$9:$AG$10,$AF222,3)&amp;""</f>
        <v>3. 対象外</v>
      </c>
      <c r="AJ222" s="82" t="str">
        <f t="shared" si="45"/>
        <v>$AE$9:$AG$9</v>
      </c>
    </row>
    <row r="223" spans="2:36" ht="21" customHeight="1">
      <c r="B223" s="195" t="s">
        <v>334</v>
      </c>
      <c r="C223" s="194"/>
      <c r="D223" s="194"/>
      <c r="E223" s="194"/>
      <c r="F223" s="194"/>
      <c r="G223" s="194"/>
      <c r="H223" s="194"/>
      <c r="I223" s="194"/>
      <c r="J223" s="194"/>
      <c r="K223" s="194"/>
      <c r="L223" s="194"/>
      <c r="M223" s="194"/>
      <c r="N223" s="194"/>
      <c r="O223" s="5" t="s">
        <v>12</v>
      </c>
      <c r="P223" s="5" t="s">
        <v>13</v>
      </c>
      <c r="Q223" s="5" t="s">
        <v>14</v>
      </c>
      <c r="R223" s="5" t="s">
        <v>15</v>
      </c>
      <c r="S223" s="5" t="str">
        <f t="shared" si="43"/>
        <v>-</v>
      </c>
      <c r="T223" s="6"/>
      <c r="U223" s="5"/>
      <c r="V223" s="11"/>
      <c r="W223" s="24" t="s">
        <v>30</v>
      </c>
      <c r="X223" s="13"/>
      <c r="Y223" s="13"/>
      <c r="Z223" s="13"/>
      <c r="AA223" s="14"/>
      <c r="AB223" s="96" t="str" cm="1">
        <f t="array" aca="1" ref="AB223" ca="1">IF($X223&lt;&gt;"",INDIRECT("V"&amp;$X223)&amp;"","")</f>
        <v/>
      </c>
      <c r="AC223" s="79" t="str" cm="1">
        <f t="array" aca="1" ref="AC223" ca="1">IF($Y223&lt;&gt;"",INDIRECT("V"&amp;$Y223)&amp;"","")</f>
        <v/>
      </c>
      <c r="AD223" s="97" t="str" cm="1">
        <f t="array" aca="1" ref="AD223" ca="1">IF($Z223&lt;&gt;"",INDIRECT("V"&amp;$Z223)&amp;"","")</f>
        <v/>
      </c>
      <c r="AE223" s="79" t="b">
        <f t="shared" ca="1" si="44"/>
        <v>1</v>
      </c>
      <c r="AF223" s="79">
        <f>MATCH($O223,{"はい","該当"},0)</f>
        <v>1</v>
      </c>
      <c r="AG223" s="79" t="str" cm="1">
        <f t="array" ref="AG223">INDEX($AE$9:$AG$10,$AF223,1)&amp;""</f>
        <v>1. はい</v>
      </c>
      <c r="AH223" s="79" t="str" cm="1">
        <f t="array" ref="AH223">INDEX($AE$9:$AG$10,$AF223,2)&amp;""</f>
        <v>2. いいえ</v>
      </c>
      <c r="AI223" s="79" t="str" cm="1">
        <f t="array" ref="AI223">INDEX($AE$9:$AG$10,$AF223,3)&amp;""</f>
        <v>3. 対象外</v>
      </c>
      <c r="AJ223" s="82" t="str">
        <f t="shared" si="45"/>
        <v>$AE$9:$AG$9</v>
      </c>
    </row>
    <row r="224" spans="2:36" ht="21" customHeight="1">
      <c r="B224" s="15"/>
      <c r="C224" s="194" t="s">
        <v>335</v>
      </c>
      <c r="D224" s="194"/>
      <c r="E224" s="194"/>
      <c r="F224" s="194"/>
      <c r="G224" s="194"/>
      <c r="H224" s="194"/>
      <c r="I224" s="194"/>
      <c r="J224" s="194"/>
      <c r="K224" s="194"/>
      <c r="L224" s="194"/>
      <c r="M224" s="194"/>
      <c r="N224" s="194"/>
      <c r="O224" s="5" t="s">
        <v>12</v>
      </c>
      <c r="P224" s="5" t="s">
        <v>13</v>
      </c>
      <c r="Q224" s="5" t="s">
        <v>14</v>
      </c>
      <c r="R224" s="5" t="s">
        <v>15</v>
      </c>
      <c r="S224" s="5" t="str">
        <f t="shared" si="43"/>
        <v>-</v>
      </c>
      <c r="T224" s="6"/>
      <c r="U224" s="5"/>
      <c r="V224" s="11"/>
      <c r="W224" s="24" t="s">
        <v>30</v>
      </c>
      <c r="X224" s="13">
        <v>223</v>
      </c>
      <c r="Y224" s="13"/>
      <c r="Z224" s="13"/>
      <c r="AA224" s="14">
        <v>1</v>
      </c>
      <c r="AB224" s="96" t="str" cm="1">
        <f t="array" aca="1" ref="AB224" ca="1">IF($X224&lt;&gt;"",INDIRECT("V"&amp;$X224)&amp;"","")</f>
        <v/>
      </c>
      <c r="AC224" s="79" t="str" cm="1">
        <f t="array" aca="1" ref="AC224" ca="1">IF($Y224&lt;&gt;"",INDIRECT("V"&amp;$Y224)&amp;"","")</f>
        <v/>
      </c>
      <c r="AD224" s="97" t="str" cm="1">
        <f t="array" aca="1" ref="AD224" ca="1">IF($Z224&lt;&gt;"",INDIRECT("V"&amp;$Z224)&amp;"","")</f>
        <v/>
      </c>
      <c r="AE224" s="79" t="b">
        <f t="shared" ca="1" si="44"/>
        <v>1</v>
      </c>
      <c r="AF224" s="79">
        <f>MATCH($O224,{"はい","該当"},0)</f>
        <v>1</v>
      </c>
      <c r="AG224" s="79" t="str" cm="1">
        <f t="array" ref="AG224">INDEX($AE$9:$AG$10,$AF224,1)&amp;""</f>
        <v>1. はい</v>
      </c>
      <c r="AH224" s="79" t="str" cm="1">
        <f t="array" ref="AH224">INDEX($AE$9:$AG$10,$AF224,2)&amp;""</f>
        <v>2. いいえ</v>
      </c>
      <c r="AI224" s="79" t="str" cm="1">
        <f t="array" ref="AI224">INDEX($AE$9:$AG$10,$AF224,3)&amp;""</f>
        <v>3. 対象外</v>
      </c>
      <c r="AJ224" s="82" t="str">
        <f t="shared" si="45"/>
        <v>$AE$9:$AG$9</v>
      </c>
    </row>
    <row r="225" spans="2:36" ht="21" customHeight="1">
      <c r="B225" s="15"/>
      <c r="C225" s="194" t="s">
        <v>336</v>
      </c>
      <c r="D225" s="194"/>
      <c r="E225" s="194"/>
      <c r="F225" s="194"/>
      <c r="G225" s="194"/>
      <c r="H225" s="194"/>
      <c r="I225" s="194"/>
      <c r="J225" s="194"/>
      <c r="K225" s="194"/>
      <c r="L225" s="194"/>
      <c r="M225" s="194"/>
      <c r="N225" s="194"/>
      <c r="O225" s="5" t="s">
        <v>12</v>
      </c>
      <c r="P225" s="5" t="s">
        <v>13</v>
      </c>
      <c r="Q225" s="5" t="s">
        <v>14</v>
      </c>
      <c r="R225" s="5" t="s">
        <v>15</v>
      </c>
      <c r="S225" s="5" t="str">
        <f t="shared" si="43"/>
        <v>-</v>
      </c>
      <c r="T225" s="6"/>
      <c r="U225" s="5"/>
      <c r="V225" s="11"/>
      <c r="W225" s="24" t="s">
        <v>30</v>
      </c>
      <c r="X225" s="13">
        <v>223</v>
      </c>
      <c r="Y225" s="13"/>
      <c r="Z225" s="13"/>
      <c r="AA225" s="14"/>
      <c r="AB225" s="96" t="str" cm="1">
        <f t="array" aca="1" ref="AB225" ca="1">IF($X225&lt;&gt;"",INDIRECT("V"&amp;$X225)&amp;"","")</f>
        <v/>
      </c>
      <c r="AC225" s="79" t="str" cm="1">
        <f t="array" aca="1" ref="AC225" ca="1">IF($Y225&lt;&gt;"",INDIRECT("V"&amp;$Y225)&amp;"","")</f>
        <v/>
      </c>
      <c r="AD225" s="97" t="str" cm="1">
        <f t="array" aca="1" ref="AD225" ca="1">IF($Z225&lt;&gt;"",INDIRECT("V"&amp;$Z225)&amp;"","")</f>
        <v/>
      </c>
      <c r="AE225" s="79" t="b">
        <f t="shared" ca="1" si="44"/>
        <v>1</v>
      </c>
      <c r="AF225" s="79">
        <f>MATCH($O225,{"はい","該当"},0)</f>
        <v>1</v>
      </c>
      <c r="AG225" s="79" t="str" cm="1">
        <f t="array" ref="AG225">INDEX($AE$9:$AG$10,$AF225,1)&amp;""</f>
        <v>1. はい</v>
      </c>
      <c r="AH225" s="79" t="str" cm="1">
        <f t="array" ref="AH225">INDEX($AE$9:$AG$10,$AF225,2)&amp;""</f>
        <v>2. いいえ</v>
      </c>
      <c r="AI225" s="79" t="str" cm="1">
        <f t="array" ref="AI225">INDEX($AE$9:$AG$10,$AF225,3)&amp;""</f>
        <v>3. 対象外</v>
      </c>
      <c r="AJ225" s="82" t="str">
        <f t="shared" si="45"/>
        <v>$AE$9:$AG$9</v>
      </c>
    </row>
    <row r="226" spans="2:36" hidden="1"/>
    <row r="227" spans="2:36" ht="21" customHeight="1">
      <c r="B227" s="188" t="s">
        <v>151</v>
      </c>
      <c r="C227" s="189"/>
      <c r="D227" s="189"/>
      <c r="E227" s="189"/>
      <c r="F227" s="189"/>
      <c r="G227" s="189"/>
      <c r="H227" s="189"/>
      <c r="I227" s="189"/>
      <c r="J227" s="189"/>
      <c r="K227" s="189"/>
      <c r="L227" s="189"/>
      <c r="M227" s="189"/>
      <c r="N227" s="189"/>
      <c r="O227" s="189"/>
      <c r="P227" s="189"/>
      <c r="Q227" s="189"/>
      <c r="R227" s="189"/>
      <c r="S227" s="189"/>
      <c r="T227" s="190"/>
      <c r="V227" s="90"/>
      <c r="W227" s="91"/>
      <c r="AB227" s="78"/>
      <c r="AC227" s="79"/>
      <c r="AD227" s="97"/>
      <c r="AE227" s="79"/>
      <c r="AF227" s="79"/>
      <c r="AG227" s="79"/>
      <c r="AH227" s="79"/>
      <c r="AI227" s="79"/>
      <c r="AJ227" s="82"/>
    </row>
    <row r="228" spans="2:36" ht="42" customHeight="1">
      <c r="B228" s="252" t="s">
        <v>337</v>
      </c>
      <c r="C228" s="253"/>
      <c r="D228" s="253"/>
      <c r="E228" s="253"/>
      <c r="F228" s="253"/>
      <c r="G228" s="253"/>
      <c r="H228" s="253"/>
      <c r="I228" s="253"/>
      <c r="J228" s="253"/>
      <c r="K228" s="253"/>
      <c r="L228" s="253"/>
      <c r="M228" s="253"/>
      <c r="N228" s="253"/>
      <c r="O228" s="5" t="s">
        <v>12</v>
      </c>
      <c r="P228" s="5" t="s">
        <v>13</v>
      </c>
      <c r="Q228" s="5" t="s">
        <v>14</v>
      </c>
      <c r="R228" s="5" t="s">
        <v>15</v>
      </c>
      <c r="S228" s="5" t="str">
        <f t="shared" ref="S228:S237" si="46">IF(W228="","",IF(W228="-","-",""&amp;W228&amp;""))</f>
        <v>-</v>
      </c>
      <c r="T228" s="6"/>
      <c r="U228" s="5"/>
      <c r="V228" s="11"/>
      <c r="W228" s="24" t="s">
        <v>30</v>
      </c>
      <c r="X228" s="13"/>
      <c r="Y228" s="13"/>
      <c r="Z228" s="13"/>
      <c r="AA228" s="14"/>
      <c r="AB228" s="96" t="str" cm="1">
        <f t="array" aca="1" ref="AB228" ca="1">IF($X228&lt;&gt;"",INDIRECT("V"&amp;$X228)&amp;"","")</f>
        <v/>
      </c>
      <c r="AC228" s="79" t="str" cm="1">
        <f t="array" aca="1" ref="AC228" ca="1">IF($Y228&lt;&gt;"",INDIRECT("V"&amp;$Y228)&amp;"","")</f>
        <v/>
      </c>
      <c r="AD228" s="97" t="str" cm="1">
        <f t="array" aca="1" ref="AD228" ca="1">IF($Z228&lt;&gt;"",INDIRECT("V"&amp;$Z228)&amp;"","")</f>
        <v/>
      </c>
      <c r="AE228" s="79" t="b">
        <f t="shared" ref="AE228:AE237" ca="1" si="47">AND(OR($AB228="",$AB228=$AE$9,$AB228=$AE$10),OR($AC228="",$AC228=$AE$9,$AC228=$AE$10),OR($AD228="",$AD228=$AE$9,$AD228=$AE$10))</f>
        <v>1</v>
      </c>
      <c r="AF228" s="79">
        <f>MATCH($O228,{"はい","該当"},0)</f>
        <v>1</v>
      </c>
      <c r="AG228" s="79" t="str" cm="1">
        <f t="array" ref="AG228">INDEX($AE$9:$AG$10,$AF228,1)&amp;""</f>
        <v>1. はい</v>
      </c>
      <c r="AH228" s="79" t="str" cm="1">
        <f t="array" ref="AH228">INDEX($AE$9:$AG$10,$AF228,2)&amp;""</f>
        <v>2. いいえ</v>
      </c>
      <c r="AI228" s="79" t="str" cm="1">
        <f t="array" ref="AI228">INDEX($AE$9:$AG$10,$AF228,3)&amp;""</f>
        <v>3. 対象外</v>
      </c>
      <c r="AJ228" s="82" t="str">
        <f t="shared" ref="AJ228:AJ237" si="48">IF(AF228=1, "$AE$9:$AG$9", IF(AF228=2, "$AE$10:$AF$10", ""))</f>
        <v>$AE$9:$AG$9</v>
      </c>
    </row>
    <row r="229" spans="2:36" ht="63" customHeight="1">
      <c r="B229" s="235" t="s">
        <v>338</v>
      </c>
      <c r="C229" s="232"/>
      <c r="D229" s="232"/>
      <c r="E229" s="232"/>
      <c r="F229" s="232"/>
      <c r="G229" s="232"/>
      <c r="H229" s="232"/>
      <c r="I229" s="232"/>
      <c r="J229" s="232"/>
      <c r="K229" s="232"/>
      <c r="L229" s="232"/>
      <c r="M229" s="232"/>
      <c r="N229" s="232"/>
      <c r="O229" s="5" t="s">
        <v>12</v>
      </c>
      <c r="P229" s="5" t="s">
        <v>13</v>
      </c>
      <c r="Q229" s="5" t="s">
        <v>14</v>
      </c>
      <c r="R229" s="5" t="s">
        <v>15</v>
      </c>
      <c r="S229" s="5" t="str">
        <f t="shared" si="46"/>
        <v>-</v>
      </c>
      <c r="T229" s="6"/>
      <c r="U229" s="5"/>
      <c r="V229" s="11"/>
      <c r="W229" s="24" t="s">
        <v>30</v>
      </c>
      <c r="X229" s="13"/>
      <c r="Y229" s="13"/>
      <c r="Z229" s="13"/>
      <c r="AA229" s="14"/>
      <c r="AB229" s="96" t="str" cm="1">
        <f t="array" aca="1" ref="AB229" ca="1">IF($X229&lt;&gt;"",INDIRECT("V"&amp;$X229)&amp;"","")</f>
        <v/>
      </c>
      <c r="AC229" s="79" t="str" cm="1">
        <f t="array" aca="1" ref="AC229" ca="1">IF($Y229&lt;&gt;"",INDIRECT("V"&amp;$Y229)&amp;"","")</f>
        <v/>
      </c>
      <c r="AD229" s="97" t="str" cm="1">
        <f t="array" aca="1" ref="AD229" ca="1">IF($Z229&lt;&gt;"",INDIRECT("V"&amp;$Z229)&amp;"","")</f>
        <v/>
      </c>
      <c r="AE229" s="79" t="b">
        <f t="shared" ca="1" si="47"/>
        <v>1</v>
      </c>
      <c r="AF229" s="79">
        <f>MATCH($O229,{"はい","該当"},0)</f>
        <v>1</v>
      </c>
      <c r="AG229" s="79" t="str" cm="1">
        <f t="array" ref="AG229">INDEX($AE$9:$AG$10,$AF229,1)&amp;""</f>
        <v>1. はい</v>
      </c>
      <c r="AH229" s="79" t="str" cm="1">
        <f t="array" ref="AH229">INDEX($AE$9:$AG$10,$AF229,2)&amp;""</f>
        <v>2. いいえ</v>
      </c>
      <c r="AI229" s="79" t="str" cm="1">
        <f t="array" ref="AI229">INDEX($AE$9:$AG$10,$AF229,3)&amp;""</f>
        <v>3. 対象外</v>
      </c>
      <c r="AJ229" s="82" t="str">
        <f t="shared" si="48"/>
        <v>$AE$9:$AG$9</v>
      </c>
    </row>
    <row r="230" spans="2:36" ht="42" customHeight="1">
      <c r="B230" s="235" t="s">
        <v>339</v>
      </c>
      <c r="C230" s="232"/>
      <c r="D230" s="232"/>
      <c r="E230" s="232"/>
      <c r="F230" s="232"/>
      <c r="G230" s="232"/>
      <c r="H230" s="232"/>
      <c r="I230" s="232"/>
      <c r="J230" s="232"/>
      <c r="K230" s="232"/>
      <c r="L230" s="232"/>
      <c r="M230" s="232"/>
      <c r="N230" s="232"/>
      <c r="O230" s="5" t="s">
        <v>12</v>
      </c>
      <c r="P230" s="5" t="s">
        <v>13</v>
      </c>
      <c r="Q230" s="5" t="s">
        <v>14</v>
      </c>
      <c r="R230" s="5" t="s">
        <v>15</v>
      </c>
      <c r="S230" s="5" t="str">
        <f t="shared" si="46"/>
        <v>-</v>
      </c>
      <c r="T230" s="6"/>
      <c r="U230" s="5"/>
      <c r="V230" s="11"/>
      <c r="W230" s="24" t="s">
        <v>30</v>
      </c>
      <c r="X230" s="13"/>
      <c r="Y230" s="13"/>
      <c r="Z230" s="13"/>
      <c r="AA230" s="14"/>
      <c r="AB230" s="96" t="str" cm="1">
        <f t="array" aca="1" ref="AB230" ca="1">IF($X230&lt;&gt;"",INDIRECT("V"&amp;$X230)&amp;"","")</f>
        <v/>
      </c>
      <c r="AC230" s="79" t="str" cm="1">
        <f t="array" aca="1" ref="AC230" ca="1">IF($Y230&lt;&gt;"",INDIRECT("V"&amp;$Y230)&amp;"","")</f>
        <v/>
      </c>
      <c r="AD230" s="97" t="str" cm="1">
        <f t="array" aca="1" ref="AD230" ca="1">IF($Z230&lt;&gt;"",INDIRECT("V"&amp;$Z230)&amp;"","")</f>
        <v/>
      </c>
      <c r="AE230" s="79" t="b">
        <f t="shared" ca="1" si="47"/>
        <v>1</v>
      </c>
      <c r="AF230" s="79">
        <f>MATCH($O230,{"はい","該当"},0)</f>
        <v>1</v>
      </c>
      <c r="AG230" s="79" t="str" cm="1">
        <f t="array" ref="AG230">INDEX($AE$9:$AG$10,$AF230,1)&amp;""</f>
        <v>1. はい</v>
      </c>
      <c r="AH230" s="79" t="str" cm="1">
        <f t="array" ref="AH230">INDEX($AE$9:$AG$10,$AF230,2)&amp;""</f>
        <v>2. いいえ</v>
      </c>
      <c r="AI230" s="79" t="str" cm="1">
        <f t="array" ref="AI230">INDEX($AE$9:$AG$10,$AF230,3)&amp;""</f>
        <v>3. 対象外</v>
      </c>
      <c r="AJ230" s="82" t="str">
        <f t="shared" si="48"/>
        <v>$AE$9:$AG$9</v>
      </c>
    </row>
    <row r="231" spans="2:36" ht="21" customHeight="1">
      <c r="B231" s="235" t="s">
        <v>340</v>
      </c>
      <c r="C231" s="232"/>
      <c r="D231" s="232"/>
      <c r="E231" s="232"/>
      <c r="F231" s="232"/>
      <c r="G231" s="232"/>
      <c r="H231" s="232"/>
      <c r="I231" s="232"/>
      <c r="J231" s="232"/>
      <c r="K231" s="232"/>
      <c r="L231" s="232"/>
      <c r="M231" s="232"/>
      <c r="N231" s="232"/>
      <c r="O231" s="5" t="s">
        <v>12</v>
      </c>
      <c r="P231" s="5" t="s">
        <v>13</v>
      </c>
      <c r="Q231" s="5" t="s">
        <v>14</v>
      </c>
      <c r="R231" s="5" t="s">
        <v>15</v>
      </c>
      <c r="S231" s="5" t="str">
        <f t="shared" si="46"/>
        <v>-</v>
      </c>
      <c r="T231" s="6"/>
      <c r="U231" s="5"/>
      <c r="V231" s="11"/>
      <c r="W231" s="24" t="s">
        <v>30</v>
      </c>
      <c r="X231" s="13"/>
      <c r="Y231" s="13"/>
      <c r="Z231" s="13"/>
      <c r="AA231" s="14"/>
      <c r="AB231" s="96" t="str" cm="1">
        <f t="array" aca="1" ref="AB231" ca="1">IF($X231&lt;&gt;"",INDIRECT("V"&amp;$X231)&amp;"","")</f>
        <v/>
      </c>
      <c r="AC231" s="79" t="str" cm="1">
        <f t="array" aca="1" ref="AC231" ca="1">IF($Y231&lt;&gt;"",INDIRECT("V"&amp;$Y231)&amp;"","")</f>
        <v/>
      </c>
      <c r="AD231" s="97" t="str" cm="1">
        <f t="array" aca="1" ref="AD231" ca="1">IF($Z231&lt;&gt;"",INDIRECT("V"&amp;$Z231)&amp;"","")</f>
        <v/>
      </c>
      <c r="AE231" s="79" t="b">
        <f t="shared" ca="1" si="47"/>
        <v>1</v>
      </c>
      <c r="AF231" s="79">
        <f>MATCH($O231,{"はい","該当"},0)</f>
        <v>1</v>
      </c>
      <c r="AG231" s="79" t="str" cm="1">
        <f t="array" ref="AG231">INDEX($AE$9:$AG$10,$AF231,1)&amp;""</f>
        <v>1. はい</v>
      </c>
      <c r="AH231" s="79" t="str" cm="1">
        <f t="array" ref="AH231">INDEX($AE$9:$AG$10,$AF231,2)&amp;""</f>
        <v>2. いいえ</v>
      </c>
      <c r="AI231" s="79" t="str" cm="1">
        <f t="array" ref="AI231">INDEX($AE$9:$AG$10,$AF231,3)&amp;""</f>
        <v>3. 対象外</v>
      </c>
      <c r="AJ231" s="82" t="str">
        <f t="shared" si="48"/>
        <v>$AE$9:$AG$9</v>
      </c>
    </row>
    <row r="232" spans="2:36" ht="21" customHeight="1">
      <c r="B232" s="15"/>
      <c r="C232" s="194" t="s">
        <v>341</v>
      </c>
      <c r="D232" s="194"/>
      <c r="E232" s="194"/>
      <c r="F232" s="194"/>
      <c r="G232" s="194"/>
      <c r="H232" s="194"/>
      <c r="I232" s="194"/>
      <c r="J232" s="194"/>
      <c r="K232" s="194"/>
      <c r="L232" s="194"/>
      <c r="M232" s="194"/>
      <c r="N232" s="194"/>
      <c r="O232" s="5" t="s">
        <v>12</v>
      </c>
      <c r="P232" s="5" t="s">
        <v>13</v>
      </c>
      <c r="Q232" s="5" t="s">
        <v>14</v>
      </c>
      <c r="R232" s="5" t="s">
        <v>15</v>
      </c>
      <c r="S232" s="5" t="str">
        <f t="shared" si="46"/>
        <v>-</v>
      </c>
      <c r="T232" s="6"/>
      <c r="U232" s="5"/>
      <c r="V232" s="11"/>
      <c r="W232" s="24" t="s">
        <v>30</v>
      </c>
      <c r="X232" s="13">
        <v>231</v>
      </c>
      <c r="Y232" s="13"/>
      <c r="Z232" s="13"/>
      <c r="AA232" s="14"/>
      <c r="AB232" s="96" t="str" cm="1">
        <f t="array" aca="1" ref="AB232" ca="1">IF($X232&lt;&gt;"",INDIRECT("V"&amp;$X232)&amp;"","")</f>
        <v/>
      </c>
      <c r="AC232" s="79" t="str" cm="1">
        <f t="array" aca="1" ref="AC232" ca="1">IF($Y232&lt;&gt;"",INDIRECT("V"&amp;$Y232)&amp;"","")</f>
        <v/>
      </c>
      <c r="AD232" s="97" t="str" cm="1">
        <f t="array" aca="1" ref="AD232" ca="1">IF($Z232&lt;&gt;"",INDIRECT("V"&amp;$Z232)&amp;"","")</f>
        <v/>
      </c>
      <c r="AE232" s="79" t="b">
        <f t="shared" ca="1" si="47"/>
        <v>1</v>
      </c>
      <c r="AF232" s="79">
        <f>MATCH($O232,{"はい","該当"},0)</f>
        <v>1</v>
      </c>
      <c r="AG232" s="79" t="str" cm="1">
        <f t="array" ref="AG232">INDEX($AE$9:$AG$10,$AF232,1)&amp;""</f>
        <v>1. はい</v>
      </c>
      <c r="AH232" s="79" t="str" cm="1">
        <f t="array" ref="AH232">INDEX($AE$9:$AG$10,$AF232,2)&amp;""</f>
        <v>2. いいえ</v>
      </c>
      <c r="AI232" s="79" t="str" cm="1">
        <f t="array" ref="AI232">INDEX($AE$9:$AG$10,$AF232,3)&amp;""</f>
        <v>3. 対象外</v>
      </c>
      <c r="AJ232" s="82" t="str">
        <f t="shared" si="48"/>
        <v>$AE$9:$AG$9</v>
      </c>
    </row>
    <row r="233" spans="2:36" ht="42" customHeight="1">
      <c r="B233" s="186" t="s">
        <v>342</v>
      </c>
      <c r="C233" s="187"/>
      <c r="D233" s="187"/>
      <c r="E233" s="187"/>
      <c r="F233" s="187"/>
      <c r="G233" s="187"/>
      <c r="H233" s="187"/>
      <c r="I233" s="187"/>
      <c r="J233" s="187"/>
      <c r="K233" s="187"/>
      <c r="L233" s="187"/>
      <c r="M233" s="187"/>
      <c r="N233" s="187"/>
      <c r="O233" s="5" t="s">
        <v>12</v>
      </c>
      <c r="P233" s="5" t="s">
        <v>13</v>
      </c>
      <c r="Q233" s="5" t="s">
        <v>14</v>
      </c>
      <c r="R233" s="5" t="s">
        <v>15</v>
      </c>
      <c r="S233" s="5" t="str">
        <f t="shared" si="46"/>
        <v>-</v>
      </c>
      <c r="T233" s="6"/>
      <c r="U233" s="5"/>
      <c r="V233" s="11"/>
      <c r="W233" s="24" t="s">
        <v>30</v>
      </c>
      <c r="X233" s="13"/>
      <c r="Y233" s="13"/>
      <c r="Z233" s="13"/>
      <c r="AA233" s="14"/>
      <c r="AB233" s="96" t="str" cm="1">
        <f t="array" aca="1" ref="AB233" ca="1">IF($X233&lt;&gt;"",INDIRECT("V"&amp;$X233)&amp;"","")</f>
        <v/>
      </c>
      <c r="AC233" s="79" t="str" cm="1">
        <f t="array" aca="1" ref="AC233" ca="1">IF($Y233&lt;&gt;"",INDIRECT("V"&amp;$Y233)&amp;"","")</f>
        <v/>
      </c>
      <c r="AD233" s="97" t="str" cm="1">
        <f t="array" aca="1" ref="AD233" ca="1">IF($Z233&lt;&gt;"",INDIRECT("V"&amp;$Z233)&amp;"","")</f>
        <v/>
      </c>
      <c r="AE233" s="79" t="b">
        <f t="shared" ca="1" si="47"/>
        <v>1</v>
      </c>
      <c r="AF233" s="79">
        <f>MATCH($O233,{"はい","該当"},0)</f>
        <v>1</v>
      </c>
      <c r="AG233" s="79" t="str" cm="1">
        <f t="array" ref="AG233">INDEX($AE$9:$AG$10,$AF233,1)&amp;""</f>
        <v>1. はい</v>
      </c>
      <c r="AH233" s="79" t="str" cm="1">
        <f t="array" ref="AH233">INDEX($AE$9:$AG$10,$AF233,2)&amp;""</f>
        <v>2. いいえ</v>
      </c>
      <c r="AI233" s="79" t="str" cm="1">
        <f t="array" ref="AI233">INDEX($AE$9:$AG$10,$AF233,3)&amp;""</f>
        <v>3. 対象外</v>
      </c>
      <c r="AJ233" s="82" t="str">
        <f t="shared" si="48"/>
        <v>$AE$9:$AG$9</v>
      </c>
    </row>
    <row r="234" spans="2:36" ht="42" customHeight="1">
      <c r="B234" s="235" t="s">
        <v>343</v>
      </c>
      <c r="C234" s="232"/>
      <c r="D234" s="232"/>
      <c r="E234" s="232"/>
      <c r="F234" s="232"/>
      <c r="G234" s="232"/>
      <c r="H234" s="232"/>
      <c r="I234" s="232"/>
      <c r="J234" s="232"/>
      <c r="K234" s="232"/>
      <c r="L234" s="232"/>
      <c r="M234" s="232"/>
      <c r="N234" s="232"/>
      <c r="O234" s="5" t="s">
        <v>12</v>
      </c>
      <c r="P234" s="5" t="s">
        <v>13</v>
      </c>
      <c r="Q234" s="5" t="s">
        <v>14</v>
      </c>
      <c r="R234" s="5" t="s">
        <v>15</v>
      </c>
      <c r="S234" s="5" t="str">
        <f t="shared" si="46"/>
        <v>-</v>
      </c>
      <c r="T234" s="6"/>
      <c r="U234" s="5"/>
      <c r="V234" s="11"/>
      <c r="W234" s="24" t="s">
        <v>30</v>
      </c>
      <c r="X234" s="13"/>
      <c r="Y234" s="13"/>
      <c r="Z234" s="13"/>
      <c r="AA234" s="14"/>
      <c r="AB234" s="96" t="str" cm="1">
        <f t="array" aca="1" ref="AB234" ca="1">IF($X234&lt;&gt;"",INDIRECT("V"&amp;$X234)&amp;"","")</f>
        <v/>
      </c>
      <c r="AC234" s="79" t="str" cm="1">
        <f t="array" aca="1" ref="AC234" ca="1">IF($Y234&lt;&gt;"",INDIRECT("V"&amp;$Y234)&amp;"","")</f>
        <v/>
      </c>
      <c r="AD234" s="97" t="str" cm="1">
        <f t="array" aca="1" ref="AD234" ca="1">IF($Z234&lt;&gt;"",INDIRECT("V"&amp;$Z234)&amp;"","")</f>
        <v/>
      </c>
      <c r="AE234" s="79" t="b">
        <f t="shared" ca="1" si="47"/>
        <v>1</v>
      </c>
      <c r="AF234" s="79">
        <f>MATCH($O234,{"はい","該当"},0)</f>
        <v>1</v>
      </c>
      <c r="AG234" s="79" t="str" cm="1">
        <f t="array" ref="AG234">INDEX($AE$9:$AG$10,$AF234,1)&amp;""</f>
        <v>1. はい</v>
      </c>
      <c r="AH234" s="79" t="str" cm="1">
        <f t="array" ref="AH234">INDEX($AE$9:$AG$10,$AF234,2)&amp;""</f>
        <v>2. いいえ</v>
      </c>
      <c r="AI234" s="79" t="str" cm="1">
        <f t="array" ref="AI234">INDEX($AE$9:$AG$10,$AF234,3)&amp;""</f>
        <v>3. 対象外</v>
      </c>
      <c r="AJ234" s="82" t="str">
        <f t="shared" si="48"/>
        <v>$AE$9:$AG$9</v>
      </c>
    </row>
    <row r="235" spans="2:36" ht="38.4" customHeight="1">
      <c r="B235" s="235" t="s">
        <v>344</v>
      </c>
      <c r="C235" s="232"/>
      <c r="D235" s="232"/>
      <c r="E235" s="232"/>
      <c r="F235" s="232"/>
      <c r="G235" s="232"/>
      <c r="H235" s="232"/>
      <c r="I235" s="232"/>
      <c r="J235" s="232"/>
      <c r="K235" s="232"/>
      <c r="L235" s="232"/>
      <c r="M235" s="232"/>
      <c r="N235" s="232"/>
      <c r="O235" s="5" t="s">
        <v>12</v>
      </c>
      <c r="P235" s="5" t="s">
        <v>13</v>
      </c>
      <c r="Q235" s="5" t="s">
        <v>14</v>
      </c>
      <c r="R235" s="5" t="s">
        <v>15</v>
      </c>
      <c r="S235" s="5" t="str">
        <f t="shared" si="46"/>
        <v>-</v>
      </c>
      <c r="T235" s="6"/>
      <c r="U235" s="5"/>
      <c r="V235" s="11"/>
      <c r="W235" s="24" t="s">
        <v>30</v>
      </c>
      <c r="X235" s="13"/>
      <c r="Y235" s="13"/>
      <c r="Z235" s="13"/>
      <c r="AA235" s="14"/>
      <c r="AB235" s="96" t="str" cm="1">
        <f t="array" aca="1" ref="AB235" ca="1">IF($X235&lt;&gt;"",INDIRECT("V"&amp;$X235)&amp;"","")</f>
        <v/>
      </c>
      <c r="AC235" s="79" t="str" cm="1">
        <f t="array" aca="1" ref="AC235" ca="1">IF($Y235&lt;&gt;"",INDIRECT("V"&amp;$Y235)&amp;"","")</f>
        <v/>
      </c>
      <c r="AD235" s="97" t="str" cm="1">
        <f t="array" aca="1" ref="AD235" ca="1">IF($Z235&lt;&gt;"",INDIRECT("V"&amp;$Z235)&amp;"","")</f>
        <v/>
      </c>
      <c r="AE235" s="79" t="b">
        <f t="shared" ca="1" si="47"/>
        <v>1</v>
      </c>
      <c r="AF235" s="79">
        <f>MATCH($O235,{"はい","該当"},0)</f>
        <v>1</v>
      </c>
      <c r="AG235" s="79" t="str" cm="1">
        <f t="array" ref="AG235">INDEX($AE$9:$AG$10,$AF235,1)&amp;""</f>
        <v>1. はい</v>
      </c>
      <c r="AH235" s="79" t="str" cm="1">
        <f t="array" ref="AH235">INDEX($AE$9:$AG$10,$AF235,2)&amp;""</f>
        <v>2. いいえ</v>
      </c>
      <c r="AI235" s="79" t="str" cm="1">
        <f t="array" ref="AI235">INDEX($AE$9:$AG$10,$AF235,3)&amp;""</f>
        <v>3. 対象外</v>
      </c>
      <c r="AJ235" s="82" t="str">
        <f t="shared" si="48"/>
        <v>$AE$9:$AG$9</v>
      </c>
    </row>
    <row r="236" spans="2:36" ht="42" customHeight="1">
      <c r="B236" s="235" t="s">
        <v>345</v>
      </c>
      <c r="C236" s="232"/>
      <c r="D236" s="232"/>
      <c r="E236" s="232"/>
      <c r="F236" s="232"/>
      <c r="G236" s="232"/>
      <c r="H236" s="232"/>
      <c r="I236" s="232"/>
      <c r="J236" s="232"/>
      <c r="K236" s="232"/>
      <c r="L236" s="232"/>
      <c r="M236" s="232"/>
      <c r="N236" s="232"/>
      <c r="O236" s="5" t="s">
        <v>12</v>
      </c>
      <c r="P236" s="5" t="s">
        <v>13</v>
      </c>
      <c r="Q236" s="5" t="s">
        <v>14</v>
      </c>
      <c r="R236" s="5" t="s">
        <v>15</v>
      </c>
      <c r="S236" s="5" t="str">
        <f t="shared" si="46"/>
        <v>-</v>
      </c>
      <c r="T236" s="6"/>
      <c r="U236" s="5"/>
      <c r="V236" s="11"/>
      <c r="W236" s="24" t="s">
        <v>30</v>
      </c>
      <c r="X236" s="13"/>
      <c r="Y236" s="13"/>
      <c r="Z236" s="13"/>
      <c r="AA236" s="14"/>
      <c r="AB236" s="96" t="str" cm="1">
        <f t="array" aca="1" ref="AB236" ca="1">IF($X236&lt;&gt;"",INDIRECT("V"&amp;$X236)&amp;"","")</f>
        <v/>
      </c>
      <c r="AC236" s="79" t="str" cm="1">
        <f t="array" aca="1" ref="AC236" ca="1">IF($Y236&lt;&gt;"",INDIRECT("V"&amp;$Y236)&amp;"","")</f>
        <v/>
      </c>
      <c r="AD236" s="97" t="str" cm="1">
        <f t="array" aca="1" ref="AD236" ca="1">IF($Z236&lt;&gt;"",INDIRECT("V"&amp;$Z236)&amp;"","")</f>
        <v/>
      </c>
      <c r="AE236" s="79" t="b">
        <f t="shared" ca="1" si="47"/>
        <v>1</v>
      </c>
      <c r="AF236" s="79">
        <f>MATCH($O236,{"はい","該当"},0)</f>
        <v>1</v>
      </c>
      <c r="AG236" s="79" t="str" cm="1">
        <f t="array" ref="AG236">INDEX($AE$9:$AG$10,$AF236,1)&amp;""</f>
        <v>1. はい</v>
      </c>
      <c r="AH236" s="79" t="str" cm="1">
        <f t="array" ref="AH236">INDEX($AE$9:$AG$10,$AF236,2)&amp;""</f>
        <v>2. いいえ</v>
      </c>
      <c r="AI236" s="79" t="str" cm="1">
        <f t="array" ref="AI236">INDEX($AE$9:$AG$10,$AF236,3)&amp;""</f>
        <v>3. 対象外</v>
      </c>
      <c r="AJ236" s="82" t="str">
        <f t="shared" si="48"/>
        <v>$AE$9:$AG$9</v>
      </c>
    </row>
    <row r="237" spans="2:36" ht="42" customHeight="1">
      <c r="B237" s="235" t="s">
        <v>398</v>
      </c>
      <c r="C237" s="232"/>
      <c r="D237" s="232"/>
      <c r="E237" s="232"/>
      <c r="F237" s="232"/>
      <c r="G237" s="232"/>
      <c r="H237" s="232"/>
      <c r="I237" s="232"/>
      <c r="J237" s="232"/>
      <c r="K237" s="232"/>
      <c r="L237" s="232"/>
      <c r="M237" s="232"/>
      <c r="N237" s="232"/>
      <c r="O237" s="5" t="s">
        <v>12</v>
      </c>
      <c r="P237" s="5" t="s">
        <v>13</v>
      </c>
      <c r="Q237" s="5" t="s">
        <v>14</v>
      </c>
      <c r="R237" s="5" t="s">
        <v>15</v>
      </c>
      <c r="S237" s="5" t="str">
        <f t="shared" si="46"/>
        <v>-</v>
      </c>
      <c r="T237" s="6"/>
      <c r="U237" s="5"/>
      <c r="V237" s="11"/>
      <c r="W237" s="24" t="s">
        <v>30</v>
      </c>
      <c r="X237" s="13"/>
      <c r="Y237" s="13"/>
      <c r="Z237" s="13"/>
      <c r="AA237" s="14"/>
      <c r="AB237" s="96" t="str" cm="1">
        <f t="array" aca="1" ref="AB237" ca="1">IF($X237&lt;&gt;"",INDIRECT("V"&amp;$X237)&amp;"","")</f>
        <v/>
      </c>
      <c r="AC237" s="79" t="str" cm="1">
        <f t="array" aca="1" ref="AC237" ca="1">IF($Y237&lt;&gt;"",INDIRECT("V"&amp;$Y237)&amp;"","")</f>
        <v/>
      </c>
      <c r="AD237" s="97" t="str" cm="1">
        <f t="array" aca="1" ref="AD237" ca="1">IF($Z237&lt;&gt;"",INDIRECT("V"&amp;$Z237)&amp;"","")</f>
        <v/>
      </c>
      <c r="AE237" s="79" t="b">
        <f t="shared" ca="1" si="47"/>
        <v>1</v>
      </c>
      <c r="AF237" s="79">
        <f>MATCH($O237,{"はい","該当"},0)</f>
        <v>1</v>
      </c>
      <c r="AG237" s="79" t="str" cm="1">
        <f t="array" ref="AG237">INDEX($AE$9:$AG$10,$AF237,1)&amp;""</f>
        <v>1. はい</v>
      </c>
      <c r="AH237" s="79" t="str" cm="1">
        <f t="array" ref="AH237">INDEX($AE$9:$AG$10,$AF237,2)&amp;""</f>
        <v>2. いいえ</v>
      </c>
      <c r="AI237" s="79" t="str" cm="1">
        <f t="array" ref="AI237">INDEX($AE$9:$AG$10,$AF237,3)&amp;""</f>
        <v>3. 対象外</v>
      </c>
      <c r="AJ237" s="82" t="str">
        <f t="shared" si="48"/>
        <v>$AE$9:$AG$9</v>
      </c>
    </row>
    <row r="238" spans="2:36" hidden="1"/>
    <row r="239" spans="2:36" ht="21" customHeight="1">
      <c r="B239" s="188" t="s">
        <v>346</v>
      </c>
      <c r="C239" s="189"/>
      <c r="D239" s="189"/>
      <c r="E239" s="189"/>
      <c r="F239" s="189"/>
      <c r="G239" s="189"/>
      <c r="H239" s="189"/>
      <c r="I239" s="189"/>
      <c r="J239" s="189"/>
      <c r="K239" s="189"/>
      <c r="L239" s="189"/>
      <c r="M239" s="189"/>
      <c r="N239" s="189"/>
      <c r="O239" s="189"/>
      <c r="P239" s="189"/>
      <c r="Q239" s="189"/>
      <c r="R239" s="189"/>
      <c r="S239" s="189"/>
      <c r="T239" s="190"/>
      <c r="V239" s="90"/>
      <c r="W239" s="91"/>
      <c r="AB239" s="78"/>
      <c r="AC239" s="79"/>
      <c r="AD239" s="97"/>
      <c r="AE239" s="79"/>
      <c r="AF239" s="79"/>
      <c r="AG239" s="79"/>
      <c r="AH239" s="79"/>
      <c r="AI239" s="79"/>
      <c r="AJ239" s="82"/>
    </row>
    <row r="240" spans="2:36" ht="21" customHeight="1">
      <c r="B240" s="191" t="s">
        <v>347</v>
      </c>
      <c r="C240" s="192"/>
      <c r="D240" s="192"/>
      <c r="E240" s="192"/>
      <c r="F240" s="192"/>
      <c r="G240" s="192"/>
      <c r="H240" s="192"/>
      <c r="I240" s="192"/>
      <c r="J240" s="192"/>
      <c r="K240" s="192"/>
      <c r="L240" s="192"/>
      <c r="M240" s="192"/>
      <c r="N240" s="192"/>
      <c r="O240" s="20" t="s">
        <v>20</v>
      </c>
      <c r="P240" s="20" t="s">
        <v>21</v>
      </c>
      <c r="Q240" s="5"/>
      <c r="R240" s="5" t="s">
        <v>15</v>
      </c>
      <c r="S240" s="5" t="str">
        <f t="shared" ref="S240:S244" si="49">IF(W240="","",IF(W240="-","-",""&amp;W240&amp;""))</f>
        <v>-</v>
      </c>
      <c r="T240" s="6"/>
      <c r="U240" s="5"/>
      <c r="V240" s="11"/>
      <c r="W240" s="24" t="s">
        <v>30</v>
      </c>
      <c r="X240" s="13"/>
      <c r="Y240" s="13"/>
      <c r="Z240" s="13"/>
      <c r="AA240" s="14"/>
      <c r="AB240" s="96" t="str" cm="1">
        <f t="array" aca="1" ref="AB240" ca="1">IF($X240&lt;&gt;"",INDIRECT("V"&amp;$X240)&amp;"","")</f>
        <v/>
      </c>
      <c r="AC240" s="79" t="str" cm="1">
        <f t="array" aca="1" ref="AC240" ca="1">IF($Y240&lt;&gt;"",INDIRECT("V"&amp;$Y240)&amp;"","")</f>
        <v/>
      </c>
      <c r="AD240" s="97" t="str" cm="1">
        <f t="array" aca="1" ref="AD240" ca="1">IF($Z240&lt;&gt;"",INDIRECT("V"&amp;$Z240)&amp;"","")</f>
        <v/>
      </c>
      <c r="AE240" s="79" t="b">
        <f ca="1">AND(OR($AB240="",$AB240=$AE$9,$AB240=$AE$10),OR($AC240="",$AC240=$AE$9,$AC240=$AE$10),OR($AD240="",$AD240=$AE$9,$AD240=$AE$10))</f>
        <v>1</v>
      </c>
      <c r="AF240" s="79">
        <f>MATCH($O240,{"はい","該当"},0)</f>
        <v>2</v>
      </c>
      <c r="AG240" s="79" t="str" cm="1">
        <f t="array" ref="AG240">INDEX($AE$9:$AG$10,$AF240,1)&amp;""</f>
        <v>A. 該当</v>
      </c>
      <c r="AH240" s="79" t="str" cm="1">
        <f t="array" ref="AH240">INDEX($AE$9:$AG$10,$AF240,2)&amp;""</f>
        <v>B. 非該当</v>
      </c>
      <c r="AI240" s="79" t="str" cm="1">
        <f t="array" ref="AI240">INDEX($AE$9:$AG$10,$AF240,3)&amp;""</f>
        <v/>
      </c>
      <c r="AJ240" s="82" t="str">
        <f t="shared" ref="AJ240:AJ244" si="50">IF(AF240=1, "$AE$9:$AG$9", IF(AF240=2, "$AE$10:$AF$10", ""))</f>
        <v>$AE$10:$AF$10</v>
      </c>
    </row>
    <row r="241" spans="1:36" ht="21" customHeight="1">
      <c r="B241" s="15"/>
      <c r="C241" s="193" t="s">
        <v>348</v>
      </c>
      <c r="D241" s="193"/>
      <c r="E241" s="193"/>
      <c r="F241" s="193"/>
      <c r="G241" s="193"/>
      <c r="H241" s="193"/>
      <c r="I241" s="193"/>
      <c r="J241" s="193"/>
      <c r="K241" s="193"/>
      <c r="L241" s="193"/>
      <c r="M241" s="193"/>
      <c r="N241" s="193"/>
      <c r="O241" s="5" t="s">
        <v>12</v>
      </c>
      <c r="P241" s="5" t="s">
        <v>13</v>
      </c>
      <c r="Q241" s="5" t="s">
        <v>14</v>
      </c>
      <c r="R241" s="5" t="s">
        <v>15</v>
      </c>
      <c r="S241" s="5" t="str">
        <f t="shared" si="49"/>
        <v>-</v>
      </c>
      <c r="T241" s="6"/>
      <c r="U241" s="5"/>
      <c r="V241" s="11"/>
      <c r="W241" s="24" t="s">
        <v>30</v>
      </c>
      <c r="X241" s="13">
        <v>240</v>
      </c>
      <c r="Y241" s="13"/>
      <c r="Z241" s="13"/>
      <c r="AA241" s="14">
        <v>1</v>
      </c>
      <c r="AB241" s="96" t="str" cm="1">
        <f t="array" aca="1" ref="AB241" ca="1">IF($X241&lt;&gt;"",INDIRECT("V"&amp;$X241)&amp;"","")</f>
        <v/>
      </c>
      <c r="AC241" s="79" t="str" cm="1">
        <f t="array" aca="1" ref="AC241" ca="1">IF($Y241&lt;&gt;"",INDIRECT("V"&amp;$Y241)&amp;"","")</f>
        <v/>
      </c>
      <c r="AD241" s="97" t="str" cm="1">
        <f t="array" aca="1" ref="AD241" ca="1">IF($Z241&lt;&gt;"",INDIRECT("V"&amp;$Z241)&amp;"","")</f>
        <v/>
      </c>
      <c r="AE241" s="79" t="b">
        <f ca="1">AND(OR($AB241="",$AB241=$AE$9,$AB241=$AE$10),OR($AC241="",$AC241=$AE$9,$AC241=$AE$10),OR($AD241="",$AD241=$AE$9,$AD241=$AE$10))</f>
        <v>1</v>
      </c>
      <c r="AF241" s="79">
        <f>MATCH($O241,{"はい","該当"},0)</f>
        <v>1</v>
      </c>
      <c r="AG241" s="79" t="str" cm="1">
        <f t="array" ref="AG241">INDEX($AE$9:$AG$10,$AF241,1)&amp;""</f>
        <v>1. はい</v>
      </c>
      <c r="AH241" s="79" t="str" cm="1">
        <f t="array" ref="AH241">INDEX($AE$9:$AG$10,$AF241,2)&amp;""</f>
        <v>2. いいえ</v>
      </c>
      <c r="AI241" s="79" t="str" cm="1">
        <f t="array" ref="AI241">INDEX($AE$9:$AG$10,$AF241,3)&amp;""</f>
        <v>3. 対象外</v>
      </c>
      <c r="AJ241" s="82" t="str">
        <f t="shared" si="50"/>
        <v>$AE$9:$AG$9</v>
      </c>
    </row>
    <row r="242" spans="1:36" ht="21" customHeight="1">
      <c r="B242" s="15"/>
      <c r="C242" s="193" t="s">
        <v>349</v>
      </c>
      <c r="D242" s="193"/>
      <c r="E242" s="193"/>
      <c r="F242" s="193"/>
      <c r="G242" s="193"/>
      <c r="H242" s="193"/>
      <c r="I242" s="193"/>
      <c r="J242" s="193"/>
      <c r="K242" s="193"/>
      <c r="L242" s="193"/>
      <c r="M242" s="193"/>
      <c r="N242" s="193"/>
      <c r="O242" s="5" t="s">
        <v>12</v>
      </c>
      <c r="P242" s="5" t="s">
        <v>13</v>
      </c>
      <c r="Q242" s="5" t="s">
        <v>14</v>
      </c>
      <c r="R242" s="5" t="s">
        <v>15</v>
      </c>
      <c r="S242" s="5" t="str">
        <f t="shared" si="49"/>
        <v>-</v>
      </c>
      <c r="T242" s="6"/>
      <c r="U242" s="5"/>
      <c r="V242" s="11"/>
      <c r="W242" s="24" t="s">
        <v>30</v>
      </c>
      <c r="X242" s="13">
        <v>240</v>
      </c>
      <c r="Y242" s="13"/>
      <c r="Z242" s="13"/>
      <c r="AA242" s="143"/>
      <c r="AB242" s="96" t="str" cm="1">
        <f t="array" aca="1" ref="AB242" ca="1">IF($X242&lt;&gt;"",INDIRECT("V"&amp;$X242)&amp;"","")</f>
        <v/>
      </c>
      <c r="AC242" s="79" t="str" cm="1">
        <f t="array" aca="1" ref="AC242" ca="1">IF($Y242&lt;&gt;"",INDIRECT("V"&amp;$Y242)&amp;"","")</f>
        <v/>
      </c>
      <c r="AD242" s="97" t="str" cm="1">
        <f t="array" aca="1" ref="AD242" ca="1">IF($Z242&lt;&gt;"",INDIRECT("V"&amp;$Z242)&amp;"","")</f>
        <v/>
      </c>
      <c r="AE242" s="79" t="b">
        <f ca="1">AND(OR($AB242="",$AB242=$AE$9,$AB242=$AE$10),OR($AC242="",$AC242=$AE$9,$AC242=$AE$10),OR($AD242="",$AD242=$AE$9,$AD242=$AE$10))</f>
        <v>1</v>
      </c>
      <c r="AF242" s="79">
        <f>MATCH($O242,{"はい","該当"},0)</f>
        <v>1</v>
      </c>
      <c r="AG242" s="79" t="str" cm="1">
        <f t="array" ref="AG242">INDEX($AE$9:$AG$10,$AF242,1)&amp;""</f>
        <v>1. はい</v>
      </c>
      <c r="AH242" s="79" t="str" cm="1">
        <f t="array" ref="AH242">INDEX($AE$9:$AG$10,$AF242,2)&amp;""</f>
        <v>2. いいえ</v>
      </c>
      <c r="AI242" s="79" t="str" cm="1">
        <f t="array" ref="AI242">INDEX($AE$9:$AG$10,$AF242,3)&amp;""</f>
        <v>3. 対象外</v>
      </c>
      <c r="AJ242" s="82" t="str">
        <f t="shared" si="50"/>
        <v>$AE$9:$AG$9</v>
      </c>
    </row>
    <row r="243" spans="1:36" ht="21" customHeight="1">
      <c r="B243" s="235" t="s">
        <v>350</v>
      </c>
      <c r="C243" s="232"/>
      <c r="D243" s="232"/>
      <c r="E243" s="232"/>
      <c r="F243" s="232"/>
      <c r="G243" s="232"/>
      <c r="H243" s="232"/>
      <c r="I243" s="232"/>
      <c r="J243" s="232"/>
      <c r="K243" s="232"/>
      <c r="L243" s="232"/>
      <c r="M243" s="232"/>
      <c r="N243" s="232"/>
      <c r="O243" s="20" t="s">
        <v>20</v>
      </c>
      <c r="P243" s="20" t="s">
        <v>21</v>
      </c>
      <c r="Q243" s="5"/>
      <c r="R243" s="5" t="s">
        <v>15</v>
      </c>
      <c r="S243" s="5" t="str">
        <f t="shared" si="49"/>
        <v>-</v>
      </c>
      <c r="T243" s="6"/>
      <c r="U243" s="5"/>
      <c r="V243" s="11"/>
      <c r="W243" s="24" t="s">
        <v>30</v>
      </c>
      <c r="X243" s="13"/>
      <c r="Y243" s="13"/>
      <c r="Z243" s="13"/>
      <c r="AA243" s="14"/>
      <c r="AB243" s="96" t="str" cm="1">
        <f t="array" aca="1" ref="AB243" ca="1">IF($X243&lt;&gt;"",INDIRECT("V"&amp;$X243)&amp;"","")</f>
        <v/>
      </c>
      <c r="AC243" s="79" t="str" cm="1">
        <f t="array" aca="1" ref="AC243" ca="1">IF($Y243&lt;&gt;"",INDIRECT("V"&amp;$Y243)&amp;"","")</f>
        <v/>
      </c>
      <c r="AD243" s="97" t="str" cm="1">
        <f t="array" aca="1" ref="AD243" ca="1">IF($Z243&lt;&gt;"",INDIRECT("V"&amp;$Z243)&amp;"","")</f>
        <v/>
      </c>
      <c r="AE243" s="79" t="b">
        <f ca="1">AND(OR($AB243="",$AB243=$AE$9,$AB243=$AE$10),OR($AC243="",$AC243=$AE$9,$AC243=$AE$10),OR($AD243="",$AD243=$AE$9,$AD243=$AE$10))</f>
        <v>1</v>
      </c>
      <c r="AF243" s="79">
        <f>MATCH($O243,{"はい","該当"},0)</f>
        <v>2</v>
      </c>
      <c r="AG243" s="79" t="str" cm="1">
        <f t="array" ref="AG243">INDEX($AE$9:$AG$10,$AF243,1)&amp;""</f>
        <v>A. 該当</v>
      </c>
      <c r="AH243" s="79" t="str" cm="1">
        <f t="array" ref="AH243">INDEX($AE$9:$AG$10,$AF243,2)&amp;""</f>
        <v>B. 非該当</v>
      </c>
      <c r="AI243" s="79" t="str" cm="1">
        <f t="array" ref="AI243">INDEX($AE$9:$AG$10,$AF243,3)&amp;""</f>
        <v/>
      </c>
      <c r="AJ243" s="82" t="str">
        <f t="shared" si="50"/>
        <v>$AE$10:$AF$10</v>
      </c>
    </row>
    <row r="244" spans="1:36" ht="21" customHeight="1">
      <c r="B244" s="92"/>
      <c r="C244" s="232" t="s">
        <v>351</v>
      </c>
      <c r="D244" s="254"/>
      <c r="E244" s="254"/>
      <c r="F244" s="254"/>
      <c r="G244" s="254"/>
      <c r="H244" s="254"/>
      <c r="I244" s="254"/>
      <c r="J244" s="254"/>
      <c r="K244" s="254"/>
      <c r="L244" s="254"/>
      <c r="M244" s="254"/>
      <c r="N244" s="254"/>
      <c r="O244" s="5" t="s">
        <v>12</v>
      </c>
      <c r="P244" s="5" t="s">
        <v>13</v>
      </c>
      <c r="Q244" s="5" t="s">
        <v>14</v>
      </c>
      <c r="R244" s="5" t="s">
        <v>15</v>
      </c>
      <c r="S244" s="5" t="str">
        <f t="shared" si="49"/>
        <v>-</v>
      </c>
      <c r="T244" s="6"/>
      <c r="U244" s="5"/>
      <c r="V244" s="11"/>
      <c r="W244" s="24" t="s">
        <v>30</v>
      </c>
      <c r="X244" s="13">
        <v>243</v>
      </c>
      <c r="Y244" s="13"/>
      <c r="Z244" s="13"/>
      <c r="AA244" s="14">
        <v>1</v>
      </c>
      <c r="AB244" s="104" t="str" cm="1">
        <f t="array" aca="1" ref="AB244" ca="1">IF($X244&lt;&gt;"",INDIRECT("V"&amp;$X244)&amp;"","")</f>
        <v/>
      </c>
      <c r="AC244" s="85" t="str" cm="1">
        <f t="array" aca="1" ref="AC244" ca="1">IF($Y244&lt;&gt;"",INDIRECT("V"&amp;$Y244)&amp;"","")</f>
        <v/>
      </c>
      <c r="AD244" s="105" t="str" cm="1">
        <f t="array" aca="1" ref="AD244" ca="1">IF($Z244&lt;&gt;"",INDIRECT("V"&amp;$Z244)&amp;"","")</f>
        <v/>
      </c>
      <c r="AE244" s="85" t="b">
        <f ca="1">AND(OR($AB244="",$AB244=$AE$9,$AB244=$AE$10),OR($AC244="",$AC244=$AE$9,$AC244=$AE$10),OR($AD244="",$AD244=$AE$9,$AD244=$AE$10))</f>
        <v>1</v>
      </c>
      <c r="AF244" s="85">
        <f>MATCH($O244,{"はい","該当"},0)</f>
        <v>1</v>
      </c>
      <c r="AG244" s="85" t="str" cm="1">
        <f t="array" ref="AG244">INDEX($AE$9:$AG$10,$AF244,1)&amp;""</f>
        <v>1. はい</v>
      </c>
      <c r="AH244" s="85" t="str" cm="1">
        <f t="array" ref="AH244">INDEX($AE$9:$AG$10,$AF244,2)&amp;""</f>
        <v>2. いいえ</v>
      </c>
      <c r="AI244" s="85" t="str" cm="1">
        <f t="array" ref="AI244">INDEX($AE$9:$AG$10,$AF244,3)&amp;""</f>
        <v>3. 対象外</v>
      </c>
      <c r="AJ244" s="88" t="str">
        <f t="shared" si="50"/>
        <v>$AE$9:$AG$9</v>
      </c>
    </row>
    <row r="245" spans="1:36" ht="3" customHeight="1">
      <c r="B245" s="255"/>
      <c r="C245" s="256"/>
      <c r="D245" s="256"/>
      <c r="E245" s="256"/>
      <c r="F245" s="256"/>
      <c r="G245" s="256"/>
      <c r="H245" s="256"/>
      <c r="I245" s="256"/>
      <c r="J245" s="256"/>
      <c r="K245" s="256"/>
      <c r="L245" s="256"/>
      <c r="M245" s="256"/>
      <c r="N245" s="256"/>
      <c r="O245" s="256"/>
      <c r="P245" s="256"/>
      <c r="Q245" s="256"/>
      <c r="R245" s="256"/>
      <c r="S245" s="256"/>
      <c r="T245" s="257"/>
      <c r="U245" s="5"/>
      <c r="AA245" s="14" t="str" cm="1">
        <f t="array" aca="1" ref="AA245" ca="1">IF($X245&lt;&gt;"",INDIRECT("V"&amp;$X245)&amp;"","")</f>
        <v/>
      </c>
      <c r="AB245" s="1" t="str" cm="1">
        <f t="array" aca="1" ref="AB245" ca="1">IF($Y245&lt;&gt;"",INDIRECT("V"&amp;$Y245)&amp;"","")</f>
        <v/>
      </c>
    </row>
    <row r="246" spans="1:36" ht="21" customHeight="1">
      <c r="B246" s="258" t="s">
        <v>29</v>
      </c>
      <c r="C246" s="259"/>
      <c r="D246" s="259"/>
      <c r="E246" s="259"/>
      <c r="F246" s="259"/>
      <c r="G246" s="259"/>
      <c r="H246" s="259"/>
      <c r="I246" s="259"/>
      <c r="J246" s="259"/>
      <c r="K246" s="259"/>
      <c r="L246" s="259"/>
      <c r="M246" s="259"/>
      <c r="N246" s="259"/>
      <c r="O246" s="259"/>
      <c r="P246" s="259"/>
      <c r="Q246" s="259"/>
      <c r="R246" s="259"/>
      <c r="S246" s="259"/>
      <c r="T246" s="260"/>
    </row>
    <row r="247" spans="1:36" s="23" customFormat="1" ht="22.5" hidden="1" customHeight="1">
      <c r="A247" s="2"/>
      <c r="B247" s="22" t="s">
        <v>28</v>
      </c>
      <c r="C247" s="178"/>
      <c r="D247" s="178"/>
      <c r="E247" s="178"/>
      <c r="F247" s="178"/>
      <c r="G247" s="178"/>
      <c r="H247" s="178"/>
      <c r="I247" s="178"/>
      <c r="J247" s="178"/>
      <c r="K247" s="178"/>
      <c r="L247" s="178"/>
      <c r="M247" s="178"/>
      <c r="N247" s="178"/>
      <c r="O247" s="178"/>
      <c r="P247" s="178"/>
      <c r="Q247" s="178"/>
      <c r="R247" s="178"/>
      <c r="S247" s="178"/>
      <c r="T247" s="178"/>
      <c r="V247" s="2"/>
      <c r="W247" s="2"/>
      <c r="AA247" s="2"/>
    </row>
    <row r="248" spans="1:36" s="23" customFormat="1" ht="21" customHeight="1">
      <c r="A248" s="2"/>
      <c r="B248" s="22">
        <v>1</v>
      </c>
      <c r="C248" s="178"/>
      <c r="D248" s="178"/>
      <c r="E248" s="178"/>
      <c r="F248" s="178"/>
      <c r="G248" s="178"/>
      <c r="H248" s="178"/>
      <c r="I248" s="178"/>
      <c r="J248" s="178"/>
      <c r="K248" s="178"/>
      <c r="L248" s="178"/>
      <c r="M248" s="178"/>
      <c r="N248" s="178"/>
      <c r="O248" s="178"/>
      <c r="P248" s="178"/>
      <c r="Q248" s="178"/>
      <c r="R248" s="178"/>
      <c r="S248" s="178"/>
      <c r="T248" s="178"/>
      <c r="V248" s="2"/>
      <c r="W248" s="2"/>
      <c r="AA248" s="2"/>
    </row>
    <row r="249" spans="1:36" s="23" customFormat="1" ht="21" customHeight="1">
      <c r="A249" s="2"/>
      <c r="B249" s="22">
        <v>2</v>
      </c>
      <c r="C249" s="178"/>
      <c r="D249" s="178"/>
      <c r="E249" s="178"/>
      <c r="F249" s="178"/>
      <c r="G249" s="178"/>
      <c r="H249" s="178"/>
      <c r="I249" s="178"/>
      <c r="J249" s="178"/>
      <c r="K249" s="178"/>
      <c r="L249" s="178"/>
      <c r="M249" s="178"/>
      <c r="N249" s="178"/>
      <c r="O249" s="178"/>
      <c r="P249" s="178"/>
      <c r="Q249" s="178"/>
      <c r="R249" s="178"/>
      <c r="S249" s="178"/>
      <c r="T249" s="178"/>
      <c r="V249" s="2"/>
      <c r="W249" s="2"/>
      <c r="AA249" s="2"/>
    </row>
    <row r="250" spans="1:36" s="23" customFormat="1" ht="21" customHeight="1">
      <c r="A250" s="2"/>
      <c r="B250" s="22">
        <v>3</v>
      </c>
      <c r="C250" s="178"/>
      <c r="D250" s="178"/>
      <c r="E250" s="178"/>
      <c r="F250" s="178"/>
      <c r="G250" s="178"/>
      <c r="H250" s="178"/>
      <c r="I250" s="178"/>
      <c r="J250" s="178"/>
      <c r="K250" s="178"/>
      <c r="L250" s="178"/>
      <c r="M250" s="178"/>
      <c r="N250" s="178"/>
      <c r="O250" s="178"/>
      <c r="P250" s="178"/>
      <c r="Q250" s="178"/>
      <c r="R250" s="178"/>
      <c r="S250" s="178"/>
      <c r="T250" s="178"/>
      <c r="V250" s="2"/>
      <c r="W250" s="2"/>
      <c r="AA250" s="2"/>
    </row>
    <row r="251" spans="1:36" s="23" customFormat="1" ht="21" customHeight="1">
      <c r="A251" s="2"/>
      <c r="B251" s="22">
        <v>4</v>
      </c>
      <c r="C251" s="178"/>
      <c r="D251" s="178"/>
      <c r="E251" s="178"/>
      <c r="F251" s="178"/>
      <c r="G251" s="178"/>
      <c r="H251" s="178"/>
      <c r="I251" s="178"/>
      <c r="J251" s="178"/>
      <c r="K251" s="178"/>
      <c r="L251" s="178"/>
      <c r="M251" s="178"/>
      <c r="N251" s="178"/>
      <c r="O251" s="178"/>
      <c r="P251" s="178"/>
      <c r="Q251" s="178"/>
      <c r="R251" s="178"/>
      <c r="S251" s="178"/>
      <c r="T251" s="178"/>
      <c r="V251" s="2"/>
      <c r="W251" s="2"/>
      <c r="AA251" s="2"/>
    </row>
    <row r="252" spans="1:36" s="23" customFormat="1" ht="21" customHeight="1">
      <c r="A252" s="2"/>
      <c r="B252" s="22">
        <v>5</v>
      </c>
      <c r="C252" s="178"/>
      <c r="D252" s="178"/>
      <c r="E252" s="178"/>
      <c r="F252" s="178"/>
      <c r="G252" s="178"/>
      <c r="H252" s="178"/>
      <c r="I252" s="178"/>
      <c r="J252" s="178"/>
      <c r="K252" s="178"/>
      <c r="L252" s="178"/>
      <c r="M252" s="178"/>
      <c r="N252" s="178"/>
      <c r="O252" s="178"/>
      <c r="P252" s="178"/>
      <c r="Q252" s="178"/>
      <c r="R252" s="178"/>
      <c r="S252" s="178"/>
      <c r="T252" s="178"/>
      <c r="V252" s="2"/>
      <c r="W252" s="2"/>
      <c r="AA252" s="2"/>
    </row>
    <row r="253" spans="1:36" s="23" customFormat="1" ht="21" customHeight="1">
      <c r="A253" s="2"/>
      <c r="B253" s="22">
        <v>6</v>
      </c>
      <c r="C253" s="178"/>
      <c r="D253" s="178"/>
      <c r="E253" s="178"/>
      <c r="F253" s="178"/>
      <c r="G253" s="178"/>
      <c r="H253" s="178"/>
      <c r="I253" s="178"/>
      <c r="J253" s="178"/>
      <c r="K253" s="178"/>
      <c r="L253" s="178"/>
      <c r="M253" s="178"/>
      <c r="N253" s="178"/>
      <c r="O253" s="178"/>
      <c r="P253" s="178"/>
      <c r="Q253" s="178"/>
      <c r="R253" s="178"/>
      <c r="S253" s="178"/>
      <c r="T253" s="178"/>
      <c r="V253" s="2"/>
      <c r="W253" s="2"/>
      <c r="AA253" s="2"/>
    </row>
    <row r="254" spans="1:36" s="23" customFormat="1" ht="21" customHeight="1">
      <c r="A254" s="2"/>
      <c r="B254" s="22">
        <v>7</v>
      </c>
      <c r="C254" s="178"/>
      <c r="D254" s="178"/>
      <c r="E254" s="178"/>
      <c r="F254" s="178"/>
      <c r="G254" s="178"/>
      <c r="H254" s="178"/>
      <c r="I254" s="178"/>
      <c r="J254" s="178"/>
      <c r="K254" s="178"/>
      <c r="L254" s="178"/>
      <c r="M254" s="178"/>
      <c r="N254" s="178"/>
      <c r="O254" s="178"/>
      <c r="P254" s="178"/>
      <c r="Q254" s="178"/>
      <c r="R254" s="178"/>
      <c r="S254" s="178"/>
      <c r="T254" s="178"/>
      <c r="V254" s="2"/>
      <c r="W254" s="2"/>
      <c r="AA254" s="2"/>
    </row>
    <row r="255" spans="1:36" s="23" customFormat="1" ht="21" customHeight="1">
      <c r="A255" s="2"/>
      <c r="B255" s="22">
        <v>8</v>
      </c>
      <c r="C255" s="178"/>
      <c r="D255" s="178"/>
      <c r="E255" s="178"/>
      <c r="F255" s="178"/>
      <c r="G255" s="178"/>
      <c r="H255" s="178"/>
      <c r="I255" s="178"/>
      <c r="J255" s="178"/>
      <c r="K255" s="178"/>
      <c r="L255" s="178"/>
      <c r="M255" s="178"/>
      <c r="N255" s="178"/>
      <c r="O255" s="178"/>
      <c r="P255" s="178"/>
      <c r="Q255" s="178"/>
      <c r="R255" s="178"/>
      <c r="S255" s="178"/>
      <c r="T255" s="178"/>
      <c r="V255" s="2"/>
      <c r="W255" s="2"/>
      <c r="AA255" s="2"/>
    </row>
    <row r="256" spans="1:36" s="23" customFormat="1" ht="21" customHeight="1">
      <c r="A256" s="2"/>
      <c r="B256" s="22">
        <v>9</v>
      </c>
      <c r="C256" s="178"/>
      <c r="D256" s="178"/>
      <c r="E256" s="178"/>
      <c r="F256" s="178"/>
      <c r="G256" s="178"/>
      <c r="H256" s="178"/>
      <c r="I256" s="178"/>
      <c r="J256" s="178"/>
      <c r="K256" s="178"/>
      <c r="L256" s="178"/>
      <c r="M256" s="178"/>
      <c r="N256" s="178"/>
      <c r="O256" s="178"/>
      <c r="P256" s="178"/>
      <c r="Q256" s="178"/>
      <c r="R256" s="178"/>
      <c r="S256" s="178"/>
      <c r="T256" s="178"/>
      <c r="V256" s="2"/>
      <c r="W256" s="2"/>
      <c r="AA256" s="2"/>
    </row>
    <row r="257" spans="1:27" s="23" customFormat="1" ht="21" customHeight="1">
      <c r="A257" s="2"/>
      <c r="B257" s="22">
        <v>10</v>
      </c>
      <c r="C257" s="178"/>
      <c r="D257" s="178"/>
      <c r="E257" s="178"/>
      <c r="F257" s="178"/>
      <c r="G257" s="178"/>
      <c r="H257" s="178"/>
      <c r="I257" s="178"/>
      <c r="J257" s="178"/>
      <c r="K257" s="178"/>
      <c r="L257" s="178"/>
      <c r="M257" s="178"/>
      <c r="N257" s="178"/>
      <c r="O257" s="178"/>
      <c r="P257" s="178"/>
      <c r="Q257" s="178"/>
      <c r="R257" s="178"/>
      <c r="S257" s="178"/>
      <c r="T257" s="178"/>
      <c r="V257" s="2"/>
      <c r="W257" s="2"/>
      <c r="AA257" s="2"/>
    </row>
    <row r="258" spans="1:27" s="23" customFormat="1" ht="21" customHeight="1">
      <c r="A258" s="2"/>
      <c r="B258" s="22">
        <v>11</v>
      </c>
      <c r="C258" s="178"/>
      <c r="D258" s="178"/>
      <c r="E258" s="178"/>
      <c r="F258" s="178"/>
      <c r="G258" s="178"/>
      <c r="H258" s="178"/>
      <c r="I258" s="178"/>
      <c r="J258" s="178"/>
      <c r="K258" s="178"/>
      <c r="L258" s="178"/>
      <c r="M258" s="178"/>
      <c r="N258" s="178"/>
      <c r="O258" s="178"/>
      <c r="P258" s="178"/>
      <c r="Q258" s="178"/>
      <c r="R258" s="178"/>
      <c r="S258" s="178"/>
      <c r="T258" s="178"/>
      <c r="V258" s="2"/>
      <c r="W258" s="2"/>
      <c r="AA258" s="2"/>
    </row>
    <row r="259" spans="1:27" s="23" customFormat="1" ht="21" customHeight="1">
      <c r="A259" s="2"/>
      <c r="B259" s="22">
        <v>12</v>
      </c>
      <c r="C259" s="178"/>
      <c r="D259" s="178"/>
      <c r="E259" s="178"/>
      <c r="F259" s="178"/>
      <c r="G259" s="178"/>
      <c r="H259" s="178"/>
      <c r="I259" s="178"/>
      <c r="J259" s="178"/>
      <c r="K259" s="178"/>
      <c r="L259" s="178"/>
      <c r="M259" s="178"/>
      <c r="N259" s="178"/>
      <c r="O259" s="178"/>
      <c r="P259" s="178"/>
      <c r="Q259" s="178"/>
      <c r="R259" s="178"/>
      <c r="S259" s="178"/>
      <c r="T259" s="178"/>
      <c r="V259" s="2"/>
      <c r="W259" s="2"/>
      <c r="AA259" s="2"/>
    </row>
    <row r="260" spans="1:27" s="23" customFormat="1" ht="21" customHeight="1">
      <c r="A260" s="2"/>
      <c r="B260" s="22">
        <v>13</v>
      </c>
      <c r="C260" s="178"/>
      <c r="D260" s="178"/>
      <c r="E260" s="178"/>
      <c r="F260" s="178"/>
      <c r="G260" s="178"/>
      <c r="H260" s="178"/>
      <c r="I260" s="178"/>
      <c r="J260" s="178"/>
      <c r="K260" s="178"/>
      <c r="L260" s="178"/>
      <c r="M260" s="178"/>
      <c r="N260" s="178"/>
      <c r="O260" s="178"/>
      <c r="P260" s="178"/>
      <c r="Q260" s="178"/>
      <c r="R260" s="178"/>
      <c r="S260" s="178"/>
      <c r="T260" s="178"/>
      <c r="V260" s="2"/>
      <c r="W260" s="2"/>
      <c r="AA260" s="2"/>
    </row>
    <row r="261" spans="1:27" s="23" customFormat="1" ht="21" customHeight="1">
      <c r="A261" s="2"/>
      <c r="B261" s="22">
        <v>14</v>
      </c>
      <c r="C261" s="178"/>
      <c r="D261" s="178"/>
      <c r="E261" s="178"/>
      <c r="F261" s="178"/>
      <c r="G261" s="178"/>
      <c r="H261" s="178"/>
      <c r="I261" s="178"/>
      <c r="J261" s="178"/>
      <c r="K261" s="178"/>
      <c r="L261" s="178"/>
      <c r="M261" s="178"/>
      <c r="N261" s="178"/>
      <c r="O261" s="178"/>
      <c r="P261" s="178"/>
      <c r="Q261" s="178"/>
      <c r="R261" s="178"/>
      <c r="S261" s="178"/>
      <c r="T261" s="178"/>
      <c r="V261" s="2"/>
      <c r="W261" s="2"/>
      <c r="AA261" s="2"/>
    </row>
    <row r="262" spans="1:27" s="23" customFormat="1" ht="21" customHeight="1">
      <c r="A262" s="2"/>
      <c r="B262" s="22">
        <v>15</v>
      </c>
      <c r="C262" s="178"/>
      <c r="D262" s="178"/>
      <c r="E262" s="178"/>
      <c r="F262" s="178"/>
      <c r="G262" s="178"/>
      <c r="H262" s="178"/>
      <c r="I262" s="178"/>
      <c r="J262" s="178"/>
      <c r="K262" s="178"/>
      <c r="L262" s="178"/>
      <c r="M262" s="178"/>
      <c r="N262" s="178"/>
      <c r="O262" s="178"/>
      <c r="P262" s="178"/>
      <c r="Q262" s="178"/>
      <c r="R262" s="178"/>
      <c r="S262" s="178"/>
      <c r="T262" s="178"/>
      <c r="V262" s="2"/>
      <c r="W262" s="2"/>
      <c r="AA262" s="2"/>
    </row>
    <row r="263" spans="1:27" s="23" customFormat="1" ht="21" customHeight="1">
      <c r="A263" s="2"/>
      <c r="B263" s="22">
        <v>16</v>
      </c>
      <c r="C263" s="178"/>
      <c r="D263" s="178"/>
      <c r="E263" s="178"/>
      <c r="F263" s="178"/>
      <c r="G263" s="178"/>
      <c r="H263" s="178"/>
      <c r="I263" s="178"/>
      <c r="J263" s="178"/>
      <c r="K263" s="178"/>
      <c r="L263" s="178"/>
      <c r="M263" s="178"/>
      <c r="N263" s="178"/>
      <c r="O263" s="178"/>
      <c r="P263" s="178"/>
      <c r="Q263" s="178"/>
      <c r="R263" s="178"/>
      <c r="S263" s="178"/>
      <c r="T263" s="178"/>
      <c r="V263" s="2"/>
      <c r="W263" s="2"/>
      <c r="AA263" s="2"/>
    </row>
    <row r="264" spans="1:27" s="23" customFormat="1" ht="21" customHeight="1">
      <c r="A264" s="2"/>
      <c r="B264" s="22">
        <v>17</v>
      </c>
      <c r="C264" s="178"/>
      <c r="D264" s="178"/>
      <c r="E264" s="178"/>
      <c r="F264" s="178"/>
      <c r="G264" s="178"/>
      <c r="H264" s="178"/>
      <c r="I264" s="178"/>
      <c r="J264" s="178"/>
      <c r="K264" s="178"/>
      <c r="L264" s="178"/>
      <c r="M264" s="178"/>
      <c r="N264" s="178"/>
      <c r="O264" s="178"/>
      <c r="P264" s="178"/>
      <c r="Q264" s="178"/>
      <c r="R264" s="178"/>
      <c r="S264" s="178"/>
      <c r="T264" s="178"/>
      <c r="V264" s="2"/>
      <c r="W264" s="2"/>
      <c r="AA264" s="2"/>
    </row>
    <row r="265" spans="1:27" s="23" customFormat="1" ht="21" customHeight="1">
      <c r="A265" s="2"/>
      <c r="B265" s="22">
        <v>18</v>
      </c>
      <c r="C265" s="178"/>
      <c r="D265" s="178"/>
      <c r="E265" s="178"/>
      <c r="F265" s="178"/>
      <c r="G265" s="178"/>
      <c r="H265" s="178"/>
      <c r="I265" s="178"/>
      <c r="J265" s="178"/>
      <c r="K265" s="178"/>
      <c r="L265" s="178"/>
      <c r="M265" s="178"/>
      <c r="N265" s="178"/>
      <c r="O265" s="178"/>
      <c r="P265" s="178"/>
      <c r="Q265" s="178"/>
      <c r="R265" s="178"/>
      <c r="S265" s="178"/>
      <c r="T265" s="178"/>
      <c r="V265" s="2"/>
      <c r="W265" s="2"/>
      <c r="AA265" s="2"/>
    </row>
    <row r="266" spans="1:27" s="23" customFormat="1" ht="21" customHeight="1">
      <c r="A266" s="2"/>
      <c r="B266" s="22">
        <v>19</v>
      </c>
      <c r="C266" s="178"/>
      <c r="D266" s="178"/>
      <c r="E266" s="178"/>
      <c r="F266" s="178"/>
      <c r="G266" s="178"/>
      <c r="H266" s="178"/>
      <c r="I266" s="178"/>
      <c r="J266" s="178"/>
      <c r="K266" s="178"/>
      <c r="L266" s="178"/>
      <c r="M266" s="178"/>
      <c r="N266" s="178"/>
      <c r="O266" s="178"/>
      <c r="P266" s="178"/>
      <c r="Q266" s="178"/>
      <c r="R266" s="178"/>
      <c r="S266" s="178"/>
      <c r="T266" s="178"/>
      <c r="V266" s="2"/>
      <c r="W266" s="2"/>
      <c r="AA266" s="2"/>
    </row>
    <row r="267" spans="1:27" s="23" customFormat="1" ht="21" customHeight="1">
      <c r="A267" s="2"/>
      <c r="B267" s="22">
        <v>20</v>
      </c>
      <c r="C267" s="178"/>
      <c r="D267" s="178"/>
      <c r="E267" s="178"/>
      <c r="F267" s="178"/>
      <c r="G267" s="178"/>
      <c r="H267" s="178"/>
      <c r="I267" s="178"/>
      <c r="J267" s="178"/>
      <c r="K267" s="178"/>
      <c r="L267" s="178"/>
      <c r="M267" s="178"/>
      <c r="N267" s="178"/>
      <c r="O267" s="178"/>
      <c r="P267" s="178"/>
      <c r="Q267" s="178"/>
      <c r="R267" s="178"/>
      <c r="S267" s="178"/>
      <c r="T267" s="178"/>
      <c r="V267" s="2"/>
      <c r="W267" s="2"/>
      <c r="AA267" s="2"/>
    </row>
    <row r="268" spans="1:27" s="23" customFormat="1" ht="21" customHeight="1">
      <c r="A268" s="2"/>
      <c r="B268" s="22">
        <v>21</v>
      </c>
      <c r="C268" s="178"/>
      <c r="D268" s="178"/>
      <c r="E268" s="178"/>
      <c r="F268" s="178"/>
      <c r="G268" s="178"/>
      <c r="H268" s="178"/>
      <c r="I268" s="178"/>
      <c r="J268" s="178"/>
      <c r="K268" s="178"/>
      <c r="L268" s="178"/>
      <c r="M268" s="178"/>
      <c r="N268" s="178"/>
      <c r="O268" s="178"/>
      <c r="P268" s="178"/>
      <c r="Q268" s="178"/>
      <c r="R268" s="178"/>
      <c r="S268" s="178"/>
      <c r="T268" s="178"/>
      <c r="V268" s="2"/>
      <c r="W268" s="2"/>
      <c r="AA268" s="2"/>
    </row>
    <row r="269" spans="1:27" s="23" customFormat="1" ht="21" customHeight="1">
      <c r="A269" s="2"/>
      <c r="B269" s="22">
        <v>22</v>
      </c>
      <c r="C269" s="178"/>
      <c r="D269" s="178"/>
      <c r="E269" s="178"/>
      <c r="F269" s="178"/>
      <c r="G269" s="178"/>
      <c r="H269" s="178"/>
      <c r="I269" s="178"/>
      <c r="J269" s="178"/>
      <c r="K269" s="178"/>
      <c r="L269" s="178"/>
      <c r="M269" s="178"/>
      <c r="N269" s="178"/>
      <c r="O269" s="178"/>
      <c r="P269" s="178"/>
      <c r="Q269" s="178"/>
      <c r="R269" s="178"/>
      <c r="S269" s="178"/>
      <c r="T269" s="178"/>
      <c r="V269" s="2"/>
      <c r="W269" s="2"/>
      <c r="AA269" s="2"/>
    </row>
    <row r="270" spans="1:27" s="23" customFormat="1" ht="21" customHeight="1">
      <c r="A270" s="2"/>
      <c r="B270" s="22">
        <v>23</v>
      </c>
      <c r="C270" s="178"/>
      <c r="D270" s="178"/>
      <c r="E270" s="178"/>
      <c r="F270" s="178"/>
      <c r="G270" s="178"/>
      <c r="H270" s="178"/>
      <c r="I270" s="178"/>
      <c r="J270" s="178"/>
      <c r="K270" s="178"/>
      <c r="L270" s="178"/>
      <c r="M270" s="178"/>
      <c r="N270" s="178"/>
      <c r="O270" s="178"/>
      <c r="P270" s="178"/>
      <c r="Q270" s="178"/>
      <c r="R270" s="178"/>
      <c r="S270" s="178"/>
      <c r="T270" s="178"/>
      <c r="V270" s="2"/>
      <c r="W270" s="2"/>
      <c r="AA270" s="2"/>
    </row>
    <row r="271" spans="1:27" s="23" customFormat="1" ht="21" customHeight="1">
      <c r="A271" s="2"/>
      <c r="B271" s="22">
        <v>24</v>
      </c>
      <c r="C271" s="178"/>
      <c r="D271" s="178"/>
      <c r="E271" s="178"/>
      <c r="F271" s="178"/>
      <c r="G271" s="178"/>
      <c r="H271" s="178"/>
      <c r="I271" s="178"/>
      <c r="J271" s="178"/>
      <c r="K271" s="178"/>
      <c r="L271" s="178"/>
      <c r="M271" s="178"/>
      <c r="N271" s="178"/>
      <c r="O271" s="178"/>
      <c r="P271" s="178"/>
      <c r="Q271" s="178"/>
      <c r="R271" s="178"/>
      <c r="S271" s="178"/>
      <c r="T271" s="178"/>
      <c r="V271" s="2"/>
      <c r="W271" s="2"/>
      <c r="AA271" s="2"/>
    </row>
    <row r="272" spans="1:27" s="23" customFormat="1" ht="21" customHeight="1">
      <c r="A272" s="2"/>
      <c r="B272" s="22">
        <v>25</v>
      </c>
      <c r="C272" s="178"/>
      <c r="D272" s="178"/>
      <c r="E272" s="178"/>
      <c r="F272" s="178"/>
      <c r="G272" s="178"/>
      <c r="H272" s="178"/>
      <c r="I272" s="178"/>
      <c r="J272" s="178"/>
      <c r="K272" s="178"/>
      <c r="L272" s="178"/>
      <c r="M272" s="178"/>
      <c r="N272" s="178"/>
      <c r="O272" s="178"/>
      <c r="P272" s="178"/>
      <c r="Q272" s="178"/>
      <c r="R272" s="178"/>
      <c r="S272" s="178"/>
      <c r="T272" s="178"/>
      <c r="V272" s="2"/>
      <c r="W272" s="2"/>
      <c r="AA272" s="2"/>
    </row>
    <row r="273" spans="1:27" s="23" customFormat="1" ht="21" customHeight="1">
      <c r="A273" s="2"/>
      <c r="B273" s="22">
        <v>26</v>
      </c>
      <c r="C273" s="178"/>
      <c r="D273" s="178"/>
      <c r="E273" s="178"/>
      <c r="F273" s="178"/>
      <c r="G273" s="178"/>
      <c r="H273" s="178"/>
      <c r="I273" s="178"/>
      <c r="J273" s="178"/>
      <c r="K273" s="178"/>
      <c r="L273" s="178"/>
      <c r="M273" s="178"/>
      <c r="N273" s="178"/>
      <c r="O273" s="178"/>
      <c r="P273" s="178"/>
      <c r="Q273" s="178"/>
      <c r="R273" s="178"/>
      <c r="S273" s="178"/>
      <c r="T273" s="178"/>
      <c r="V273" s="2"/>
      <c r="W273" s="2"/>
      <c r="AA273" s="2"/>
    </row>
    <row r="274" spans="1:27" s="23" customFormat="1" ht="21" customHeight="1">
      <c r="A274" s="2"/>
      <c r="B274" s="22">
        <v>27</v>
      </c>
      <c r="C274" s="178"/>
      <c r="D274" s="178"/>
      <c r="E274" s="178"/>
      <c r="F274" s="178"/>
      <c r="G274" s="178"/>
      <c r="H274" s="178"/>
      <c r="I274" s="178"/>
      <c r="J274" s="178"/>
      <c r="K274" s="178"/>
      <c r="L274" s="178"/>
      <c r="M274" s="178"/>
      <c r="N274" s="178"/>
      <c r="O274" s="178"/>
      <c r="P274" s="178"/>
      <c r="Q274" s="178"/>
      <c r="R274" s="178"/>
      <c r="S274" s="178"/>
      <c r="T274" s="178"/>
      <c r="V274" s="2"/>
      <c r="W274" s="2"/>
      <c r="AA274" s="2"/>
    </row>
    <row r="275" spans="1:27" s="23" customFormat="1" ht="21" customHeight="1">
      <c r="A275" s="2"/>
      <c r="B275" s="22">
        <v>28</v>
      </c>
      <c r="C275" s="178"/>
      <c r="D275" s="178"/>
      <c r="E275" s="178"/>
      <c r="F275" s="178"/>
      <c r="G275" s="178"/>
      <c r="H275" s="178"/>
      <c r="I275" s="178"/>
      <c r="J275" s="178"/>
      <c r="K275" s="178"/>
      <c r="L275" s="178"/>
      <c r="M275" s="178"/>
      <c r="N275" s="178"/>
      <c r="O275" s="178"/>
      <c r="P275" s="178"/>
      <c r="Q275" s="178"/>
      <c r="R275" s="178"/>
      <c r="S275" s="178"/>
      <c r="T275" s="178"/>
      <c r="V275" s="2"/>
      <c r="W275" s="2"/>
      <c r="AA275" s="2"/>
    </row>
    <row r="276" spans="1:27" s="23" customFormat="1" ht="21" customHeight="1">
      <c r="A276" s="2"/>
      <c r="B276" s="22">
        <v>29</v>
      </c>
      <c r="C276" s="178"/>
      <c r="D276" s="178"/>
      <c r="E276" s="178"/>
      <c r="F276" s="178"/>
      <c r="G276" s="178"/>
      <c r="H276" s="178"/>
      <c r="I276" s="178"/>
      <c r="J276" s="178"/>
      <c r="K276" s="178"/>
      <c r="L276" s="178"/>
      <c r="M276" s="178"/>
      <c r="N276" s="178"/>
      <c r="O276" s="178"/>
      <c r="P276" s="178"/>
      <c r="Q276" s="178"/>
      <c r="R276" s="178"/>
      <c r="S276" s="178"/>
      <c r="T276" s="178"/>
      <c r="V276" s="2"/>
      <c r="W276" s="2"/>
      <c r="AA276" s="2"/>
    </row>
    <row r="277" spans="1:27" s="23" customFormat="1" ht="21" customHeight="1">
      <c r="A277" s="2"/>
      <c r="B277" s="22">
        <v>30</v>
      </c>
      <c r="C277" s="178"/>
      <c r="D277" s="178"/>
      <c r="E277" s="178"/>
      <c r="F277" s="178"/>
      <c r="G277" s="178"/>
      <c r="H277" s="178"/>
      <c r="I277" s="178"/>
      <c r="J277" s="178"/>
      <c r="K277" s="178"/>
      <c r="L277" s="178"/>
      <c r="M277" s="178"/>
      <c r="N277" s="178"/>
      <c r="O277" s="178"/>
      <c r="P277" s="178"/>
      <c r="Q277" s="178"/>
      <c r="R277" s="178"/>
      <c r="S277" s="178"/>
      <c r="T277" s="178"/>
      <c r="V277" s="2"/>
      <c r="W277" s="2"/>
      <c r="AA277" s="2"/>
    </row>
    <row r="278" spans="1:27" s="23" customFormat="1" ht="21" customHeight="1">
      <c r="A278" s="2"/>
      <c r="B278" s="22">
        <v>31</v>
      </c>
      <c r="C278" s="178"/>
      <c r="D278" s="178"/>
      <c r="E278" s="178"/>
      <c r="F278" s="178"/>
      <c r="G278" s="178"/>
      <c r="H278" s="178"/>
      <c r="I278" s="178"/>
      <c r="J278" s="178"/>
      <c r="K278" s="178"/>
      <c r="L278" s="178"/>
      <c r="M278" s="178"/>
      <c r="N278" s="178"/>
      <c r="O278" s="178"/>
      <c r="P278" s="178"/>
      <c r="Q278" s="178"/>
      <c r="R278" s="178"/>
      <c r="S278" s="178"/>
      <c r="T278" s="178"/>
      <c r="V278" s="2"/>
      <c r="W278" s="2"/>
      <c r="AA278" s="2"/>
    </row>
    <row r="279" spans="1:27" s="23" customFormat="1" ht="21" customHeight="1">
      <c r="A279" s="2"/>
      <c r="B279" s="22">
        <v>32</v>
      </c>
      <c r="C279" s="178"/>
      <c r="D279" s="178"/>
      <c r="E279" s="178"/>
      <c r="F279" s="178"/>
      <c r="G279" s="178"/>
      <c r="H279" s="178"/>
      <c r="I279" s="178"/>
      <c r="J279" s="178"/>
      <c r="K279" s="178"/>
      <c r="L279" s="178"/>
      <c r="M279" s="178"/>
      <c r="N279" s="178"/>
      <c r="O279" s="178"/>
      <c r="P279" s="178"/>
      <c r="Q279" s="178"/>
      <c r="R279" s="178"/>
      <c r="S279" s="178"/>
      <c r="T279" s="178"/>
      <c r="V279" s="2"/>
      <c r="W279" s="2"/>
      <c r="AA279" s="2"/>
    </row>
    <row r="280" spans="1:27" s="23" customFormat="1" ht="21" customHeight="1">
      <c r="A280" s="2"/>
      <c r="B280" s="22">
        <v>33</v>
      </c>
      <c r="C280" s="178"/>
      <c r="D280" s="178"/>
      <c r="E280" s="178"/>
      <c r="F280" s="178"/>
      <c r="G280" s="178"/>
      <c r="H280" s="178"/>
      <c r="I280" s="178"/>
      <c r="J280" s="178"/>
      <c r="K280" s="178"/>
      <c r="L280" s="178"/>
      <c r="M280" s="178"/>
      <c r="N280" s="178"/>
      <c r="O280" s="178"/>
      <c r="P280" s="178"/>
      <c r="Q280" s="178"/>
      <c r="R280" s="178"/>
      <c r="S280" s="178"/>
      <c r="T280" s="178"/>
      <c r="V280" s="2"/>
      <c r="W280" s="2"/>
      <c r="AA280" s="2"/>
    </row>
    <row r="281" spans="1:27" s="23" customFormat="1" ht="21" customHeight="1">
      <c r="A281" s="2"/>
      <c r="B281" s="22">
        <v>34</v>
      </c>
      <c r="C281" s="178"/>
      <c r="D281" s="178"/>
      <c r="E281" s="178"/>
      <c r="F281" s="178"/>
      <c r="G281" s="178"/>
      <c r="H281" s="178"/>
      <c r="I281" s="178"/>
      <c r="J281" s="178"/>
      <c r="K281" s="178"/>
      <c r="L281" s="178"/>
      <c r="M281" s="178"/>
      <c r="N281" s="178"/>
      <c r="O281" s="178"/>
      <c r="P281" s="178"/>
      <c r="Q281" s="178"/>
      <c r="R281" s="178"/>
      <c r="S281" s="178"/>
      <c r="T281" s="178"/>
      <c r="V281" s="2"/>
      <c r="W281" s="2"/>
      <c r="AA281" s="2"/>
    </row>
    <row r="282" spans="1:27" s="23" customFormat="1" ht="21" customHeight="1">
      <c r="A282" s="2"/>
      <c r="B282" s="22">
        <v>35</v>
      </c>
      <c r="C282" s="178"/>
      <c r="D282" s="178"/>
      <c r="E282" s="178"/>
      <c r="F282" s="178"/>
      <c r="G282" s="178"/>
      <c r="H282" s="178"/>
      <c r="I282" s="178"/>
      <c r="J282" s="178"/>
      <c r="K282" s="178"/>
      <c r="L282" s="178"/>
      <c r="M282" s="178"/>
      <c r="N282" s="178"/>
      <c r="O282" s="178"/>
      <c r="P282" s="178"/>
      <c r="Q282" s="178"/>
      <c r="R282" s="178"/>
      <c r="S282" s="178"/>
      <c r="T282" s="178"/>
      <c r="V282" s="2"/>
      <c r="W282" s="2"/>
      <c r="AA282" s="2"/>
    </row>
    <row r="283" spans="1:27" s="23" customFormat="1" ht="21" customHeight="1">
      <c r="A283" s="2"/>
      <c r="B283" s="22">
        <v>36</v>
      </c>
      <c r="C283" s="178"/>
      <c r="D283" s="178"/>
      <c r="E283" s="178"/>
      <c r="F283" s="178"/>
      <c r="G283" s="178"/>
      <c r="H283" s="178"/>
      <c r="I283" s="178"/>
      <c r="J283" s="178"/>
      <c r="K283" s="178"/>
      <c r="L283" s="178"/>
      <c r="M283" s="178"/>
      <c r="N283" s="178"/>
      <c r="O283" s="178"/>
      <c r="P283" s="178"/>
      <c r="Q283" s="178"/>
      <c r="R283" s="178"/>
      <c r="S283" s="178"/>
      <c r="T283" s="178"/>
      <c r="V283" s="2"/>
      <c r="W283" s="2"/>
      <c r="AA283" s="2"/>
    </row>
    <row r="284" spans="1:27" s="23" customFormat="1" ht="21" customHeight="1">
      <c r="A284" s="2"/>
      <c r="B284" s="22">
        <v>37</v>
      </c>
      <c r="C284" s="178"/>
      <c r="D284" s="178"/>
      <c r="E284" s="178"/>
      <c r="F284" s="178"/>
      <c r="G284" s="178"/>
      <c r="H284" s="178"/>
      <c r="I284" s="178"/>
      <c r="J284" s="178"/>
      <c r="K284" s="178"/>
      <c r="L284" s="178"/>
      <c r="M284" s="178"/>
      <c r="N284" s="178"/>
      <c r="O284" s="178"/>
      <c r="P284" s="178"/>
      <c r="Q284" s="178"/>
      <c r="R284" s="178"/>
      <c r="S284" s="178"/>
      <c r="T284" s="178"/>
      <c r="V284" s="2"/>
      <c r="W284" s="2"/>
      <c r="AA284" s="2"/>
    </row>
    <row r="285" spans="1:27" s="23" customFormat="1" ht="21" customHeight="1">
      <c r="A285" s="2"/>
      <c r="B285" s="22">
        <v>38</v>
      </c>
      <c r="C285" s="178"/>
      <c r="D285" s="178"/>
      <c r="E285" s="178"/>
      <c r="F285" s="178"/>
      <c r="G285" s="178"/>
      <c r="H285" s="178"/>
      <c r="I285" s="178"/>
      <c r="J285" s="178"/>
      <c r="K285" s="178"/>
      <c r="L285" s="178"/>
      <c r="M285" s="178"/>
      <c r="N285" s="178"/>
      <c r="O285" s="178"/>
      <c r="P285" s="178"/>
      <c r="Q285" s="178"/>
      <c r="R285" s="178"/>
      <c r="S285" s="178"/>
      <c r="T285" s="178"/>
      <c r="V285" s="2"/>
      <c r="W285" s="2"/>
      <c r="AA285" s="2"/>
    </row>
    <row r="286" spans="1:27" s="23" customFormat="1" ht="21" customHeight="1">
      <c r="A286" s="2"/>
      <c r="B286" s="22">
        <v>39</v>
      </c>
      <c r="C286" s="178"/>
      <c r="D286" s="178"/>
      <c r="E286" s="178"/>
      <c r="F286" s="178"/>
      <c r="G286" s="178"/>
      <c r="H286" s="178"/>
      <c r="I286" s="178"/>
      <c r="J286" s="178"/>
      <c r="K286" s="178"/>
      <c r="L286" s="178"/>
      <c r="M286" s="178"/>
      <c r="N286" s="178"/>
      <c r="O286" s="178"/>
      <c r="P286" s="178"/>
      <c r="Q286" s="178"/>
      <c r="R286" s="178"/>
      <c r="S286" s="178"/>
      <c r="T286" s="178"/>
      <c r="V286" s="2"/>
      <c r="W286" s="2"/>
      <c r="AA286" s="2"/>
    </row>
    <row r="287" spans="1:27" s="23" customFormat="1" ht="21" customHeight="1">
      <c r="A287" s="2"/>
      <c r="B287" s="22">
        <v>40</v>
      </c>
      <c r="C287" s="178"/>
      <c r="D287" s="178"/>
      <c r="E287" s="178"/>
      <c r="F287" s="178"/>
      <c r="G287" s="178"/>
      <c r="H287" s="178"/>
      <c r="I287" s="178"/>
      <c r="J287" s="178"/>
      <c r="K287" s="178"/>
      <c r="L287" s="178"/>
      <c r="M287" s="178"/>
      <c r="N287" s="178"/>
      <c r="O287" s="178"/>
      <c r="P287" s="178"/>
      <c r="Q287" s="178"/>
      <c r="R287" s="178"/>
      <c r="S287" s="178"/>
      <c r="T287" s="178"/>
      <c r="V287" s="2"/>
      <c r="W287" s="2"/>
      <c r="AA287" s="2"/>
    </row>
    <row r="288" spans="1:27" s="23" customFormat="1" ht="21" customHeight="1">
      <c r="A288" s="2"/>
      <c r="B288" s="22">
        <v>41</v>
      </c>
      <c r="C288" s="178"/>
      <c r="D288" s="178"/>
      <c r="E288" s="178"/>
      <c r="F288" s="178"/>
      <c r="G288" s="178"/>
      <c r="H288" s="178"/>
      <c r="I288" s="178"/>
      <c r="J288" s="178"/>
      <c r="K288" s="178"/>
      <c r="L288" s="178"/>
      <c r="M288" s="178"/>
      <c r="N288" s="178"/>
      <c r="O288" s="178"/>
      <c r="P288" s="178"/>
      <c r="Q288" s="178"/>
      <c r="R288" s="178"/>
      <c r="S288" s="178"/>
      <c r="T288" s="178"/>
      <c r="V288" s="2"/>
      <c r="W288" s="2"/>
      <c r="AA288" s="2"/>
    </row>
    <row r="289" spans="1:27" s="23" customFormat="1" ht="21" customHeight="1">
      <c r="A289" s="2"/>
      <c r="B289" s="22">
        <v>42</v>
      </c>
      <c r="C289" s="178"/>
      <c r="D289" s="178"/>
      <c r="E289" s="178"/>
      <c r="F289" s="178"/>
      <c r="G289" s="178"/>
      <c r="H289" s="178"/>
      <c r="I289" s="178"/>
      <c r="J289" s="178"/>
      <c r="K289" s="178"/>
      <c r="L289" s="178"/>
      <c r="M289" s="178"/>
      <c r="N289" s="178"/>
      <c r="O289" s="178"/>
      <c r="P289" s="178"/>
      <c r="Q289" s="178"/>
      <c r="R289" s="178"/>
      <c r="S289" s="178"/>
      <c r="T289" s="178"/>
      <c r="V289" s="2"/>
      <c r="W289" s="2"/>
      <c r="AA289" s="2"/>
    </row>
    <row r="290" spans="1:27" s="23" customFormat="1" ht="21" customHeight="1">
      <c r="A290" s="2"/>
      <c r="B290" s="22">
        <v>43</v>
      </c>
      <c r="C290" s="178"/>
      <c r="D290" s="178"/>
      <c r="E290" s="178"/>
      <c r="F290" s="178"/>
      <c r="G290" s="178"/>
      <c r="H290" s="178"/>
      <c r="I290" s="178"/>
      <c r="J290" s="178"/>
      <c r="K290" s="178"/>
      <c r="L290" s="178"/>
      <c r="M290" s="178"/>
      <c r="N290" s="178"/>
      <c r="O290" s="178"/>
      <c r="P290" s="178"/>
      <c r="Q290" s="178"/>
      <c r="R290" s="178"/>
      <c r="S290" s="178"/>
      <c r="T290" s="178"/>
      <c r="V290" s="2"/>
      <c r="W290" s="2"/>
      <c r="AA290" s="2"/>
    </row>
    <row r="291" spans="1:27" s="23" customFormat="1" ht="21" customHeight="1">
      <c r="A291" s="2"/>
      <c r="B291" s="22">
        <v>44</v>
      </c>
      <c r="C291" s="178"/>
      <c r="D291" s="178"/>
      <c r="E291" s="178"/>
      <c r="F291" s="178"/>
      <c r="G291" s="178"/>
      <c r="H291" s="178"/>
      <c r="I291" s="178"/>
      <c r="J291" s="178"/>
      <c r="K291" s="178"/>
      <c r="L291" s="178"/>
      <c r="M291" s="178"/>
      <c r="N291" s="178"/>
      <c r="O291" s="178"/>
      <c r="P291" s="178"/>
      <c r="Q291" s="178"/>
      <c r="R291" s="178"/>
      <c r="S291" s="178"/>
      <c r="T291" s="178"/>
      <c r="V291" s="2"/>
      <c r="W291" s="2"/>
      <c r="AA291" s="2"/>
    </row>
    <row r="292" spans="1:27" s="23" customFormat="1" ht="21" customHeight="1">
      <c r="A292" s="2"/>
      <c r="B292" s="22">
        <v>45</v>
      </c>
      <c r="C292" s="178"/>
      <c r="D292" s="178"/>
      <c r="E292" s="178"/>
      <c r="F292" s="178"/>
      <c r="G292" s="178"/>
      <c r="H292" s="178"/>
      <c r="I292" s="178"/>
      <c r="J292" s="178"/>
      <c r="K292" s="178"/>
      <c r="L292" s="178"/>
      <c r="M292" s="178"/>
      <c r="N292" s="178"/>
      <c r="O292" s="178"/>
      <c r="P292" s="178"/>
      <c r="Q292" s="178"/>
      <c r="R292" s="178"/>
      <c r="S292" s="178"/>
      <c r="T292" s="178"/>
      <c r="V292" s="2"/>
      <c r="W292" s="2"/>
      <c r="AA292" s="2"/>
    </row>
    <row r="293" spans="1:27" s="23" customFormat="1" ht="21" customHeight="1">
      <c r="A293" s="2"/>
      <c r="B293" s="22">
        <v>46</v>
      </c>
      <c r="C293" s="178"/>
      <c r="D293" s="178"/>
      <c r="E293" s="178"/>
      <c r="F293" s="178"/>
      <c r="G293" s="178"/>
      <c r="H293" s="178"/>
      <c r="I293" s="178"/>
      <c r="J293" s="178"/>
      <c r="K293" s="178"/>
      <c r="L293" s="178"/>
      <c r="M293" s="178"/>
      <c r="N293" s="178"/>
      <c r="O293" s="178"/>
      <c r="P293" s="178"/>
      <c r="Q293" s="178"/>
      <c r="R293" s="178"/>
      <c r="S293" s="178"/>
      <c r="T293" s="178"/>
      <c r="V293" s="2"/>
      <c r="W293" s="2"/>
      <c r="AA293" s="2"/>
    </row>
    <row r="294" spans="1:27" s="23" customFormat="1" ht="21" customHeight="1">
      <c r="A294" s="2"/>
      <c r="B294" s="22">
        <v>47</v>
      </c>
      <c r="C294" s="178"/>
      <c r="D294" s="178"/>
      <c r="E294" s="178"/>
      <c r="F294" s="178"/>
      <c r="G294" s="178"/>
      <c r="H294" s="178"/>
      <c r="I294" s="178"/>
      <c r="J294" s="178"/>
      <c r="K294" s="178"/>
      <c r="L294" s="178"/>
      <c r="M294" s="178"/>
      <c r="N294" s="178"/>
      <c r="O294" s="178"/>
      <c r="P294" s="178"/>
      <c r="Q294" s="178"/>
      <c r="R294" s="178"/>
      <c r="S294" s="178"/>
      <c r="T294" s="178"/>
      <c r="V294" s="2"/>
      <c r="W294" s="2"/>
      <c r="AA294" s="2"/>
    </row>
    <row r="295" spans="1:27" s="23" customFormat="1" ht="21" customHeight="1">
      <c r="A295" s="2"/>
      <c r="B295" s="22">
        <v>48</v>
      </c>
      <c r="C295" s="178"/>
      <c r="D295" s="178"/>
      <c r="E295" s="178"/>
      <c r="F295" s="178"/>
      <c r="G295" s="178"/>
      <c r="H295" s="178"/>
      <c r="I295" s="178"/>
      <c r="J295" s="178"/>
      <c r="K295" s="178"/>
      <c r="L295" s="178"/>
      <c r="M295" s="178"/>
      <c r="N295" s="178"/>
      <c r="O295" s="178"/>
      <c r="P295" s="178"/>
      <c r="Q295" s="178"/>
      <c r="R295" s="178"/>
      <c r="S295" s="178"/>
      <c r="T295" s="178"/>
      <c r="V295" s="2"/>
      <c r="W295" s="2"/>
      <c r="AA295" s="2"/>
    </row>
    <row r="296" spans="1:27" s="23" customFormat="1" ht="21" customHeight="1">
      <c r="A296" s="2"/>
      <c r="B296" s="22">
        <v>49</v>
      </c>
      <c r="C296" s="178"/>
      <c r="D296" s="178"/>
      <c r="E296" s="178"/>
      <c r="F296" s="178"/>
      <c r="G296" s="178"/>
      <c r="H296" s="178"/>
      <c r="I296" s="178"/>
      <c r="J296" s="178"/>
      <c r="K296" s="178"/>
      <c r="L296" s="178"/>
      <c r="M296" s="178"/>
      <c r="N296" s="178"/>
      <c r="O296" s="178"/>
      <c r="P296" s="178"/>
      <c r="Q296" s="178"/>
      <c r="R296" s="178"/>
      <c r="S296" s="178"/>
      <c r="T296" s="178"/>
      <c r="V296" s="2"/>
      <c r="W296" s="2"/>
      <c r="AA296" s="2"/>
    </row>
    <row r="297" spans="1:27" s="23" customFormat="1" ht="21" customHeight="1">
      <c r="A297" s="2"/>
      <c r="B297" s="22">
        <v>50</v>
      </c>
      <c r="C297" s="178"/>
      <c r="D297" s="178"/>
      <c r="E297" s="178"/>
      <c r="F297" s="178"/>
      <c r="G297" s="178"/>
      <c r="H297" s="178"/>
      <c r="I297" s="178"/>
      <c r="J297" s="178"/>
      <c r="K297" s="178"/>
      <c r="L297" s="178"/>
      <c r="M297" s="178"/>
      <c r="N297" s="178"/>
      <c r="O297" s="178"/>
      <c r="P297" s="178"/>
      <c r="Q297" s="178"/>
      <c r="R297" s="178"/>
      <c r="S297" s="178"/>
      <c r="T297" s="178"/>
      <c r="V297" s="2"/>
      <c r="W297" s="2"/>
      <c r="AA297" s="2"/>
    </row>
    <row r="298" spans="1:27" s="23" customFormat="1" ht="21" customHeight="1">
      <c r="A298" s="2"/>
      <c r="B298" s="22">
        <v>51</v>
      </c>
      <c r="C298" s="178"/>
      <c r="D298" s="178"/>
      <c r="E298" s="178"/>
      <c r="F298" s="178"/>
      <c r="G298" s="178"/>
      <c r="H298" s="178"/>
      <c r="I298" s="178"/>
      <c r="J298" s="178"/>
      <c r="K298" s="178"/>
      <c r="L298" s="178"/>
      <c r="M298" s="178"/>
      <c r="N298" s="178"/>
      <c r="O298" s="178"/>
      <c r="P298" s="178"/>
      <c r="Q298" s="178"/>
      <c r="R298" s="178"/>
      <c r="S298" s="178"/>
      <c r="T298" s="178"/>
      <c r="V298" s="2"/>
      <c r="W298" s="2"/>
      <c r="AA298" s="2"/>
    </row>
    <row r="299" spans="1:27" s="23" customFormat="1" ht="21" customHeight="1">
      <c r="A299" s="2"/>
      <c r="B299" s="22">
        <v>52</v>
      </c>
      <c r="C299" s="178"/>
      <c r="D299" s="178"/>
      <c r="E299" s="178"/>
      <c r="F299" s="178"/>
      <c r="G299" s="178"/>
      <c r="H299" s="178"/>
      <c r="I299" s="178"/>
      <c r="J299" s="178"/>
      <c r="K299" s="178"/>
      <c r="L299" s="178"/>
      <c r="M299" s="178"/>
      <c r="N299" s="178"/>
      <c r="O299" s="178"/>
      <c r="P299" s="178"/>
      <c r="Q299" s="178"/>
      <c r="R299" s="178"/>
      <c r="S299" s="178"/>
      <c r="T299" s="178"/>
      <c r="V299" s="2"/>
      <c r="W299" s="2"/>
      <c r="AA299" s="2"/>
    </row>
    <row r="300" spans="1:27" s="23" customFormat="1" ht="21" customHeight="1">
      <c r="A300" s="2"/>
      <c r="B300" s="22">
        <v>53</v>
      </c>
      <c r="C300" s="178"/>
      <c r="D300" s="178"/>
      <c r="E300" s="178"/>
      <c r="F300" s="178"/>
      <c r="G300" s="178"/>
      <c r="H300" s="178"/>
      <c r="I300" s="178"/>
      <c r="J300" s="178"/>
      <c r="K300" s="178"/>
      <c r="L300" s="178"/>
      <c r="M300" s="178"/>
      <c r="N300" s="178"/>
      <c r="O300" s="178"/>
      <c r="P300" s="178"/>
      <c r="Q300" s="178"/>
      <c r="R300" s="178"/>
      <c r="S300" s="178"/>
      <c r="T300" s="178"/>
      <c r="V300" s="2"/>
      <c r="W300" s="2"/>
      <c r="AA300" s="2"/>
    </row>
    <row r="301" spans="1:27" s="23" customFormat="1" ht="21" customHeight="1">
      <c r="A301" s="2"/>
      <c r="B301" s="22">
        <v>54</v>
      </c>
      <c r="C301" s="178"/>
      <c r="D301" s="178"/>
      <c r="E301" s="178"/>
      <c r="F301" s="178"/>
      <c r="G301" s="178"/>
      <c r="H301" s="178"/>
      <c r="I301" s="178"/>
      <c r="J301" s="178"/>
      <c r="K301" s="178"/>
      <c r="L301" s="178"/>
      <c r="M301" s="178"/>
      <c r="N301" s="178"/>
      <c r="O301" s="178"/>
      <c r="P301" s="178"/>
      <c r="Q301" s="178"/>
      <c r="R301" s="178"/>
      <c r="S301" s="178"/>
      <c r="T301" s="178"/>
      <c r="V301" s="2"/>
      <c r="W301" s="2"/>
      <c r="AA301" s="2"/>
    </row>
    <row r="302" spans="1:27" s="23" customFormat="1" ht="21" customHeight="1">
      <c r="A302" s="2"/>
      <c r="B302" s="22">
        <v>55</v>
      </c>
      <c r="C302" s="178"/>
      <c r="D302" s="178"/>
      <c r="E302" s="178"/>
      <c r="F302" s="178"/>
      <c r="G302" s="178"/>
      <c r="H302" s="178"/>
      <c r="I302" s="178"/>
      <c r="J302" s="178"/>
      <c r="K302" s="178"/>
      <c r="L302" s="178"/>
      <c r="M302" s="178"/>
      <c r="N302" s="178"/>
      <c r="O302" s="178"/>
      <c r="P302" s="178"/>
      <c r="Q302" s="178"/>
      <c r="R302" s="178"/>
      <c r="S302" s="178"/>
      <c r="T302" s="178"/>
      <c r="V302" s="2"/>
      <c r="W302" s="2"/>
      <c r="AA302" s="2"/>
    </row>
    <row r="303" spans="1:27" s="23" customFormat="1" ht="21" customHeight="1">
      <c r="A303" s="2"/>
      <c r="B303" s="22">
        <v>56</v>
      </c>
      <c r="C303" s="179"/>
      <c r="D303" s="180"/>
      <c r="E303" s="180"/>
      <c r="F303" s="180"/>
      <c r="G303" s="180"/>
      <c r="H303" s="180"/>
      <c r="I303" s="180"/>
      <c r="J303" s="180"/>
      <c r="K303" s="180"/>
      <c r="L303" s="180"/>
      <c r="M303" s="180"/>
      <c r="N303" s="180"/>
      <c r="O303" s="180"/>
      <c r="P303" s="180"/>
      <c r="Q303" s="180"/>
      <c r="R303" s="180"/>
      <c r="S303" s="180"/>
      <c r="T303" s="181"/>
      <c r="V303" s="2"/>
      <c r="W303" s="2"/>
      <c r="AA303" s="2"/>
    </row>
    <row r="304" spans="1:27" s="23" customFormat="1" ht="21" customHeight="1">
      <c r="A304" s="2"/>
      <c r="B304" s="22">
        <v>57</v>
      </c>
      <c r="C304" s="178"/>
      <c r="D304" s="178"/>
      <c r="E304" s="178"/>
      <c r="F304" s="178"/>
      <c r="G304" s="178"/>
      <c r="H304" s="178"/>
      <c r="I304" s="178"/>
      <c r="J304" s="178"/>
      <c r="K304" s="178"/>
      <c r="L304" s="178"/>
      <c r="M304" s="178"/>
      <c r="N304" s="178"/>
      <c r="O304" s="178"/>
      <c r="P304" s="178"/>
      <c r="Q304" s="178"/>
      <c r="R304" s="178"/>
      <c r="S304" s="178"/>
      <c r="T304" s="178"/>
      <c r="V304" s="2"/>
      <c r="W304" s="2"/>
      <c r="AA304" s="2"/>
    </row>
    <row r="305" spans="1:27" s="23" customFormat="1" ht="21" customHeight="1">
      <c r="A305" s="2"/>
      <c r="B305" s="22">
        <v>58</v>
      </c>
      <c r="C305" s="179"/>
      <c r="D305" s="180"/>
      <c r="E305" s="180"/>
      <c r="F305" s="180"/>
      <c r="G305" s="180"/>
      <c r="H305" s="180"/>
      <c r="I305" s="180"/>
      <c r="J305" s="180"/>
      <c r="K305" s="180"/>
      <c r="L305" s="180"/>
      <c r="M305" s="180"/>
      <c r="N305" s="180"/>
      <c r="O305" s="180"/>
      <c r="P305" s="180"/>
      <c r="Q305" s="180"/>
      <c r="R305" s="180"/>
      <c r="S305" s="180"/>
      <c r="T305" s="181"/>
      <c r="V305" s="2"/>
      <c r="W305" s="2"/>
      <c r="AA305" s="2"/>
    </row>
    <row r="306" spans="1:27" s="23" customFormat="1" ht="21" customHeight="1">
      <c r="A306" s="2"/>
      <c r="B306" s="22">
        <v>59</v>
      </c>
      <c r="C306" s="178"/>
      <c r="D306" s="178"/>
      <c r="E306" s="178"/>
      <c r="F306" s="178"/>
      <c r="G306" s="178"/>
      <c r="H306" s="178"/>
      <c r="I306" s="178"/>
      <c r="J306" s="178"/>
      <c r="K306" s="178"/>
      <c r="L306" s="178"/>
      <c r="M306" s="178"/>
      <c r="N306" s="178"/>
      <c r="O306" s="178"/>
      <c r="P306" s="178"/>
      <c r="Q306" s="178"/>
      <c r="R306" s="178"/>
      <c r="S306" s="178"/>
      <c r="T306" s="178"/>
      <c r="V306" s="2"/>
      <c r="W306" s="2"/>
      <c r="AA306" s="2"/>
    </row>
    <row r="307" spans="1:27" s="23" customFormat="1" ht="21" customHeight="1">
      <c r="A307" s="2"/>
      <c r="B307" s="22">
        <v>60</v>
      </c>
      <c r="C307" s="179"/>
      <c r="D307" s="180"/>
      <c r="E307" s="180"/>
      <c r="F307" s="180"/>
      <c r="G307" s="180"/>
      <c r="H307" s="180"/>
      <c r="I307" s="180"/>
      <c r="J307" s="180"/>
      <c r="K307" s="180"/>
      <c r="L307" s="180"/>
      <c r="M307" s="180"/>
      <c r="N307" s="180"/>
      <c r="O307" s="180"/>
      <c r="P307" s="180"/>
      <c r="Q307" s="180"/>
      <c r="R307" s="180"/>
      <c r="S307" s="180"/>
      <c r="T307" s="181"/>
      <c r="V307" s="2"/>
      <c r="W307" s="2"/>
      <c r="AA307" s="2"/>
    </row>
    <row r="308" spans="1:27" s="23" customFormat="1" ht="21" customHeight="1">
      <c r="A308" s="2"/>
      <c r="B308" s="22">
        <v>61</v>
      </c>
      <c r="C308" s="178"/>
      <c r="D308" s="178"/>
      <c r="E308" s="178"/>
      <c r="F308" s="178"/>
      <c r="G308" s="178"/>
      <c r="H308" s="178"/>
      <c r="I308" s="178"/>
      <c r="J308" s="178"/>
      <c r="K308" s="178"/>
      <c r="L308" s="178"/>
      <c r="M308" s="178"/>
      <c r="N308" s="178"/>
      <c r="O308" s="178"/>
      <c r="P308" s="178"/>
      <c r="Q308" s="178"/>
      <c r="R308" s="178"/>
      <c r="S308" s="178"/>
      <c r="T308" s="178"/>
      <c r="V308" s="2"/>
      <c r="W308" s="2"/>
      <c r="AA308" s="2"/>
    </row>
    <row r="309" spans="1:27" s="23" customFormat="1" ht="21" customHeight="1">
      <c r="A309" s="2"/>
      <c r="B309" s="22">
        <v>62</v>
      </c>
      <c r="C309" s="179"/>
      <c r="D309" s="180"/>
      <c r="E309" s="180"/>
      <c r="F309" s="180"/>
      <c r="G309" s="180"/>
      <c r="H309" s="180"/>
      <c r="I309" s="180"/>
      <c r="J309" s="180"/>
      <c r="K309" s="180"/>
      <c r="L309" s="180"/>
      <c r="M309" s="180"/>
      <c r="N309" s="180"/>
      <c r="O309" s="180"/>
      <c r="P309" s="180"/>
      <c r="Q309" s="180"/>
      <c r="R309" s="180"/>
      <c r="S309" s="180"/>
      <c r="T309" s="181"/>
      <c r="V309" s="2"/>
      <c r="W309" s="2"/>
      <c r="AA309" s="2"/>
    </row>
    <row r="310" spans="1:27" s="23" customFormat="1" ht="21" customHeight="1">
      <c r="A310" s="2"/>
      <c r="B310" s="22">
        <v>63</v>
      </c>
      <c r="C310" s="178"/>
      <c r="D310" s="178"/>
      <c r="E310" s="178"/>
      <c r="F310" s="178"/>
      <c r="G310" s="178"/>
      <c r="H310" s="178"/>
      <c r="I310" s="178"/>
      <c r="J310" s="178"/>
      <c r="K310" s="178"/>
      <c r="L310" s="178"/>
      <c r="M310" s="178"/>
      <c r="N310" s="178"/>
      <c r="O310" s="178"/>
      <c r="P310" s="178"/>
      <c r="Q310" s="178"/>
      <c r="R310" s="178"/>
      <c r="S310" s="178"/>
      <c r="T310" s="178"/>
      <c r="V310" s="2"/>
      <c r="W310" s="2"/>
      <c r="AA310" s="2"/>
    </row>
    <row r="311" spans="1:27" s="23" customFormat="1" ht="21" customHeight="1">
      <c r="A311" s="2"/>
      <c r="B311" s="22">
        <v>64</v>
      </c>
      <c r="C311" s="179"/>
      <c r="D311" s="180"/>
      <c r="E311" s="180"/>
      <c r="F311" s="180"/>
      <c r="G311" s="180"/>
      <c r="H311" s="180"/>
      <c r="I311" s="180"/>
      <c r="J311" s="180"/>
      <c r="K311" s="180"/>
      <c r="L311" s="180"/>
      <c r="M311" s="180"/>
      <c r="N311" s="180"/>
      <c r="O311" s="180"/>
      <c r="P311" s="180"/>
      <c r="Q311" s="180"/>
      <c r="R311" s="180"/>
      <c r="S311" s="180"/>
      <c r="T311" s="181"/>
      <c r="V311" s="2"/>
      <c r="W311" s="2"/>
      <c r="AA311" s="2"/>
    </row>
    <row r="312" spans="1:27" s="23" customFormat="1" ht="21" customHeight="1">
      <c r="A312" s="2"/>
      <c r="B312" s="22">
        <v>65</v>
      </c>
      <c r="C312" s="178"/>
      <c r="D312" s="178"/>
      <c r="E312" s="178"/>
      <c r="F312" s="178"/>
      <c r="G312" s="178"/>
      <c r="H312" s="178"/>
      <c r="I312" s="178"/>
      <c r="J312" s="178"/>
      <c r="K312" s="178"/>
      <c r="L312" s="178"/>
      <c r="M312" s="178"/>
      <c r="N312" s="178"/>
      <c r="O312" s="178"/>
      <c r="P312" s="178"/>
      <c r="Q312" s="178"/>
      <c r="R312" s="178"/>
      <c r="S312" s="178"/>
      <c r="T312" s="178"/>
      <c r="V312" s="2"/>
      <c r="W312" s="2"/>
      <c r="AA312" s="2"/>
    </row>
    <row r="313" spans="1:27" s="23" customFormat="1" ht="21" customHeight="1">
      <c r="A313" s="2"/>
      <c r="B313" s="22">
        <v>66</v>
      </c>
      <c r="C313" s="179"/>
      <c r="D313" s="180"/>
      <c r="E313" s="180"/>
      <c r="F313" s="180"/>
      <c r="G313" s="180"/>
      <c r="H313" s="180"/>
      <c r="I313" s="180"/>
      <c r="J313" s="180"/>
      <c r="K313" s="180"/>
      <c r="L313" s="180"/>
      <c r="M313" s="180"/>
      <c r="N313" s="180"/>
      <c r="O313" s="180"/>
      <c r="P313" s="180"/>
      <c r="Q313" s="180"/>
      <c r="R313" s="180"/>
      <c r="S313" s="180"/>
      <c r="T313" s="181"/>
      <c r="V313" s="2"/>
      <c r="W313" s="2"/>
      <c r="AA313" s="2"/>
    </row>
    <row r="314" spans="1:27" s="23" customFormat="1" ht="21" customHeight="1">
      <c r="A314" s="2"/>
      <c r="B314" s="22">
        <v>67</v>
      </c>
      <c r="C314" s="178"/>
      <c r="D314" s="178"/>
      <c r="E314" s="178"/>
      <c r="F314" s="178"/>
      <c r="G314" s="178"/>
      <c r="H314" s="178"/>
      <c r="I314" s="178"/>
      <c r="J314" s="178"/>
      <c r="K314" s="178"/>
      <c r="L314" s="178"/>
      <c r="M314" s="178"/>
      <c r="N314" s="178"/>
      <c r="O314" s="178"/>
      <c r="P314" s="178"/>
      <c r="Q314" s="178"/>
      <c r="R314" s="178"/>
      <c r="S314" s="178"/>
      <c r="T314" s="178"/>
      <c r="V314" s="2"/>
      <c r="W314" s="2"/>
      <c r="AA314" s="2"/>
    </row>
    <row r="315" spans="1:27" s="23" customFormat="1" ht="21" customHeight="1">
      <c r="A315" s="2"/>
      <c r="B315" s="22">
        <v>68</v>
      </c>
      <c r="C315" s="179"/>
      <c r="D315" s="180"/>
      <c r="E315" s="180"/>
      <c r="F315" s="180"/>
      <c r="G315" s="180"/>
      <c r="H315" s="180"/>
      <c r="I315" s="180"/>
      <c r="J315" s="180"/>
      <c r="K315" s="180"/>
      <c r="L315" s="180"/>
      <c r="M315" s="180"/>
      <c r="N315" s="180"/>
      <c r="O315" s="180"/>
      <c r="P315" s="180"/>
      <c r="Q315" s="180"/>
      <c r="R315" s="180"/>
      <c r="S315" s="180"/>
      <c r="T315" s="181"/>
      <c r="V315" s="2"/>
      <c r="W315" s="2"/>
      <c r="AA315" s="2"/>
    </row>
    <row r="316" spans="1:27" s="23" customFormat="1" ht="21" customHeight="1">
      <c r="A316" s="2"/>
      <c r="B316" s="22">
        <v>69</v>
      </c>
      <c r="C316" s="178"/>
      <c r="D316" s="178"/>
      <c r="E316" s="178"/>
      <c r="F316" s="178"/>
      <c r="G316" s="178"/>
      <c r="H316" s="178"/>
      <c r="I316" s="178"/>
      <c r="J316" s="178"/>
      <c r="K316" s="178"/>
      <c r="L316" s="178"/>
      <c r="M316" s="178"/>
      <c r="N316" s="178"/>
      <c r="O316" s="178"/>
      <c r="P316" s="178"/>
      <c r="Q316" s="178"/>
      <c r="R316" s="178"/>
      <c r="S316" s="178"/>
      <c r="T316" s="178"/>
      <c r="V316" s="2"/>
      <c r="W316" s="2"/>
      <c r="AA316" s="2"/>
    </row>
    <row r="317" spans="1:27" s="23" customFormat="1" ht="21" customHeight="1">
      <c r="A317" s="2"/>
      <c r="B317" s="22">
        <v>70</v>
      </c>
      <c r="C317" s="179"/>
      <c r="D317" s="180"/>
      <c r="E317" s="180"/>
      <c r="F317" s="180"/>
      <c r="G317" s="180"/>
      <c r="H317" s="180"/>
      <c r="I317" s="180"/>
      <c r="J317" s="180"/>
      <c r="K317" s="180"/>
      <c r="L317" s="180"/>
      <c r="M317" s="180"/>
      <c r="N317" s="180"/>
      <c r="O317" s="180"/>
      <c r="P317" s="180"/>
      <c r="Q317" s="180"/>
      <c r="R317" s="180"/>
      <c r="S317" s="180"/>
      <c r="T317" s="181"/>
      <c r="V317" s="2"/>
      <c r="W317" s="2"/>
      <c r="AA317" s="2"/>
    </row>
    <row r="318" spans="1:27" s="23" customFormat="1" ht="21" customHeight="1">
      <c r="A318" s="2"/>
      <c r="B318" s="22">
        <v>71</v>
      </c>
      <c r="C318" s="178"/>
      <c r="D318" s="178"/>
      <c r="E318" s="178"/>
      <c r="F318" s="178"/>
      <c r="G318" s="178"/>
      <c r="H318" s="178"/>
      <c r="I318" s="178"/>
      <c r="J318" s="178"/>
      <c r="K318" s="178"/>
      <c r="L318" s="178"/>
      <c r="M318" s="178"/>
      <c r="N318" s="178"/>
      <c r="O318" s="178"/>
      <c r="P318" s="178"/>
      <c r="Q318" s="178"/>
      <c r="R318" s="178"/>
      <c r="S318" s="178"/>
      <c r="T318" s="178"/>
      <c r="V318" s="2"/>
      <c r="W318" s="2"/>
      <c r="AA318" s="2"/>
    </row>
    <row r="319" spans="1:27" s="23" customFormat="1" ht="21" customHeight="1">
      <c r="A319" s="2"/>
      <c r="B319" s="22">
        <v>72</v>
      </c>
      <c r="C319" s="179"/>
      <c r="D319" s="180"/>
      <c r="E319" s="180"/>
      <c r="F319" s="180"/>
      <c r="G319" s="180"/>
      <c r="H319" s="180"/>
      <c r="I319" s="180"/>
      <c r="J319" s="180"/>
      <c r="K319" s="180"/>
      <c r="L319" s="180"/>
      <c r="M319" s="180"/>
      <c r="N319" s="180"/>
      <c r="O319" s="180"/>
      <c r="P319" s="180"/>
      <c r="Q319" s="180"/>
      <c r="R319" s="180"/>
      <c r="S319" s="180"/>
      <c r="T319" s="181"/>
      <c r="V319" s="2"/>
      <c r="W319" s="2"/>
      <c r="AA319" s="2"/>
    </row>
    <row r="320" spans="1:27" s="23" customFormat="1" ht="21" customHeight="1">
      <c r="A320" s="2"/>
      <c r="B320" s="22">
        <v>73</v>
      </c>
      <c r="C320" s="178"/>
      <c r="D320" s="178"/>
      <c r="E320" s="178"/>
      <c r="F320" s="178"/>
      <c r="G320" s="178"/>
      <c r="H320" s="178"/>
      <c r="I320" s="178"/>
      <c r="J320" s="178"/>
      <c r="K320" s="178"/>
      <c r="L320" s="178"/>
      <c r="M320" s="178"/>
      <c r="N320" s="178"/>
      <c r="O320" s="178"/>
      <c r="P320" s="178"/>
      <c r="Q320" s="178"/>
      <c r="R320" s="178"/>
      <c r="S320" s="178"/>
      <c r="T320" s="178"/>
      <c r="V320" s="2"/>
      <c r="W320" s="2"/>
      <c r="AA320" s="2"/>
    </row>
    <row r="321" spans="1:27" s="23" customFormat="1" ht="21" customHeight="1">
      <c r="A321" s="2"/>
      <c r="B321" s="22">
        <v>74</v>
      </c>
      <c r="C321" s="179"/>
      <c r="D321" s="180"/>
      <c r="E321" s="180"/>
      <c r="F321" s="180"/>
      <c r="G321" s="180"/>
      <c r="H321" s="180"/>
      <c r="I321" s="180"/>
      <c r="J321" s="180"/>
      <c r="K321" s="180"/>
      <c r="L321" s="180"/>
      <c r="M321" s="180"/>
      <c r="N321" s="180"/>
      <c r="O321" s="180"/>
      <c r="P321" s="180"/>
      <c r="Q321" s="180"/>
      <c r="R321" s="180"/>
      <c r="S321" s="180"/>
      <c r="T321" s="181"/>
      <c r="V321" s="2"/>
      <c r="W321" s="2"/>
      <c r="AA321" s="2"/>
    </row>
    <row r="322" spans="1:27" s="23" customFormat="1" ht="21" customHeight="1">
      <c r="A322" s="2"/>
      <c r="B322" s="22">
        <v>75</v>
      </c>
      <c r="C322" s="178"/>
      <c r="D322" s="178"/>
      <c r="E322" s="178"/>
      <c r="F322" s="178"/>
      <c r="G322" s="178"/>
      <c r="H322" s="178"/>
      <c r="I322" s="178"/>
      <c r="J322" s="178"/>
      <c r="K322" s="178"/>
      <c r="L322" s="178"/>
      <c r="M322" s="178"/>
      <c r="N322" s="178"/>
      <c r="O322" s="178"/>
      <c r="P322" s="178"/>
      <c r="Q322" s="178"/>
      <c r="R322" s="178"/>
      <c r="S322" s="178"/>
      <c r="T322" s="178"/>
      <c r="V322" s="2"/>
      <c r="W322" s="2"/>
      <c r="AA322" s="2"/>
    </row>
    <row r="323" spans="1:27" s="23" customFormat="1" ht="21" customHeight="1">
      <c r="A323" s="2"/>
      <c r="B323" s="22">
        <v>76</v>
      </c>
      <c r="C323" s="179"/>
      <c r="D323" s="180"/>
      <c r="E323" s="180"/>
      <c r="F323" s="180"/>
      <c r="G323" s="180"/>
      <c r="H323" s="180"/>
      <c r="I323" s="180"/>
      <c r="J323" s="180"/>
      <c r="K323" s="180"/>
      <c r="L323" s="180"/>
      <c r="M323" s="180"/>
      <c r="N323" s="180"/>
      <c r="O323" s="180"/>
      <c r="P323" s="180"/>
      <c r="Q323" s="180"/>
      <c r="R323" s="180"/>
      <c r="S323" s="180"/>
      <c r="T323" s="181"/>
      <c r="V323" s="2"/>
      <c r="W323" s="2"/>
      <c r="AA323" s="2"/>
    </row>
    <row r="324" spans="1:27" s="23" customFormat="1" ht="21" customHeight="1">
      <c r="A324" s="2"/>
      <c r="B324" s="22">
        <v>77</v>
      </c>
      <c r="C324" s="178"/>
      <c r="D324" s="178"/>
      <c r="E324" s="178"/>
      <c r="F324" s="178"/>
      <c r="G324" s="178"/>
      <c r="H324" s="178"/>
      <c r="I324" s="178"/>
      <c r="J324" s="178"/>
      <c r="K324" s="178"/>
      <c r="L324" s="178"/>
      <c r="M324" s="178"/>
      <c r="N324" s="178"/>
      <c r="O324" s="178"/>
      <c r="P324" s="178"/>
      <c r="Q324" s="178"/>
      <c r="R324" s="178"/>
      <c r="S324" s="178"/>
      <c r="T324" s="178"/>
      <c r="V324" s="2"/>
      <c r="W324" s="2"/>
      <c r="AA324" s="2"/>
    </row>
    <row r="325" spans="1:27" s="23" customFormat="1" ht="21" customHeight="1">
      <c r="A325" s="2"/>
      <c r="B325" s="22">
        <v>78</v>
      </c>
      <c r="C325" s="179"/>
      <c r="D325" s="180"/>
      <c r="E325" s="180"/>
      <c r="F325" s="180"/>
      <c r="G325" s="180"/>
      <c r="H325" s="180"/>
      <c r="I325" s="180"/>
      <c r="J325" s="180"/>
      <c r="K325" s="180"/>
      <c r="L325" s="180"/>
      <c r="M325" s="180"/>
      <c r="N325" s="180"/>
      <c r="O325" s="180"/>
      <c r="P325" s="180"/>
      <c r="Q325" s="180"/>
      <c r="R325" s="180"/>
      <c r="S325" s="180"/>
      <c r="T325" s="181"/>
      <c r="V325" s="2"/>
      <c r="W325" s="2"/>
      <c r="AA325" s="2"/>
    </row>
    <row r="326" spans="1:27" s="23" customFormat="1" ht="21" customHeight="1">
      <c r="A326" s="2"/>
      <c r="B326" s="22">
        <v>79</v>
      </c>
      <c r="C326" s="178"/>
      <c r="D326" s="178"/>
      <c r="E326" s="178"/>
      <c r="F326" s="178"/>
      <c r="G326" s="178"/>
      <c r="H326" s="178"/>
      <c r="I326" s="178"/>
      <c r="J326" s="178"/>
      <c r="K326" s="178"/>
      <c r="L326" s="178"/>
      <c r="M326" s="178"/>
      <c r="N326" s="178"/>
      <c r="O326" s="178"/>
      <c r="P326" s="178"/>
      <c r="Q326" s="178"/>
      <c r="R326" s="178"/>
      <c r="S326" s="178"/>
      <c r="T326" s="178"/>
      <c r="V326" s="2"/>
      <c r="W326" s="2"/>
      <c r="AA326" s="2"/>
    </row>
    <row r="327" spans="1:27" s="23" customFormat="1" ht="21" customHeight="1">
      <c r="A327" s="2"/>
      <c r="B327" s="22">
        <v>80</v>
      </c>
      <c r="C327" s="179"/>
      <c r="D327" s="180"/>
      <c r="E327" s="180"/>
      <c r="F327" s="180"/>
      <c r="G327" s="180"/>
      <c r="H327" s="180"/>
      <c r="I327" s="180"/>
      <c r="J327" s="180"/>
      <c r="K327" s="180"/>
      <c r="L327" s="180"/>
      <c r="M327" s="180"/>
      <c r="N327" s="180"/>
      <c r="O327" s="180"/>
      <c r="P327" s="180"/>
      <c r="Q327" s="180"/>
      <c r="R327" s="180"/>
      <c r="S327" s="180"/>
      <c r="T327" s="181"/>
      <c r="V327" s="2"/>
      <c r="W327" s="2"/>
      <c r="AA327" s="2"/>
    </row>
    <row r="328" spans="1:27" s="23" customFormat="1" ht="21" customHeight="1">
      <c r="A328" s="2"/>
      <c r="B328" s="22">
        <v>81</v>
      </c>
      <c r="C328" s="178"/>
      <c r="D328" s="178"/>
      <c r="E328" s="178"/>
      <c r="F328" s="178"/>
      <c r="G328" s="178"/>
      <c r="H328" s="178"/>
      <c r="I328" s="178"/>
      <c r="J328" s="178"/>
      <c r="K328" s="178"/>
      <c r="L328" s="178"/>
      <c r="M328" s="178"/>
      <c r="N328" s="178"/>
      <c r="O328" s="178"/>
      <c r="P328" s="178"/>
      <c r="Q328" s="178"/>
      <c r="R328" s="178"/>
      <c r="S328" s="178"/>
      <c r="T328" s="178"/>
      <c r="V328" s="2"/>
      <c r="W328" s="2"/>
      <c r="AA328" s="2"/>
    </row>
    <row r="329" spans="1:27" s="23" customFormat="1" ht="21" customHeight="1">
      <c r="A329" s="2"/>
      <c r="B329" s="22">
        <v>82</v>
      </c>
      <c r="C329" s="179"/>
      <c r="D329" s="180"/>
      <c r="E329" s="180"/>
      <c r="F329" s="180"/>
      <c r="G329" s="180"/>
      <c r="H329" s="180"/>
      <c r="I329" s="180"/>
      <c r="J329" s="180"/>
      <c r="K329" s="180"/>
      <c r="L329" s="180"/>
      <c r="M329" s="180"/>
      <c r="N329" s="180"/>
      <c r="O329" s="180"/>
      <c r="P329" s="180"/>
      <c r="Q329" s="180"/>
      <c r="R329" s="180"/>
      <c r="S329" s="180"/>
      <c r="T329" s="181"/>
      <c r="V329" s="2"/>
      <c r="W329" s="2"/>
      <c r="AA329" s="2"/>
    </row>
    <row r="330" spans="1:27" s="23" customFormat="1" ht="21" customHeight="1">
      <c r="A330" s="2"/>
      <c r="B330" s="22">
        <v>83</v>
      </c>
      <c r="C330" s="178"/>
      <c r="D330" s="178"/>
      <c r="E330" s="178"/>
      <c r="F330" s="178"/>
      <c r="G330" s="178"/>
      <c r="H330" s="178"/>
      <c r="I330" s="178"/>
      <c r="J330" s="178"/>
      <c r="K330" s="178"/>
      <c r="L330" s="178"/>
      <c r="M330" s="178"/>
      <c r="N330" s="178"/>
      <c r="O330" s="178"/>
      <c r="P330" s="178"/>
      <c r="Q330" s="178"/>
      <c r="R330" s="178"/>
      <c r="S330" s="178"/>
      <c r="T330" s="178"/>
      <c r="V330" s="2"/>
      <c r="W330" s="2"/>
      <c r="AA330" s="2"/>
    </row>
    <row r="331" spans="1:27" s="23" customFormat="1" ht="21" customHeight="1">
      <c r="A331" s="2"/>
      <c r="B331" s="22">
        <v>84</v>
      </c>
      <c r="C331" s="179"/>
      <c r="D331" s="180"/>
      <c r="E331" s="180"/>
      <c r="F331" s="180"/>
      <c r="G331" s="180"/>
      <c r="H331" s="180"/>
      <c r="I331" s="180"/>
      <c r="J331" s="180"/>
      <c r="K331" s="180"/>
      <c r="L331" s="180"/>
      <c r="M331" s="180"/>
      <c r="N331" s="180"/>
      <c r="O331" s="180"/>
      <c r="P331" s="180"/>
      <c r="Q331" s="180"/>
      <c r="R331" s="180"/>
      <c r="S331" s="180"/>
      <c r="T331" s="181"/>
      <c r="V331" s="2"/>
      <c r="W331" s="2"/>
      <c r="AA331" s="2"/>
    </row>
    <row r="332" spans="1:27" s="23" customFormat="1" ht="21" customHeight="1">
      <c r="A332" s="2"/>
      <c r="B332" s="22">
        <v>85</v>
      </c>
      <c r="C332" s="178"/>
      <c r="D332" s="178"/>
      <c r="E332" s="178"/>
      <c r="F332" s="178"/>
      <c r="G332" s="178"/>
      <c r="H332" s="178"/>
      <c r="I332" s="178"/>
      <c r="J332" s="178"/>
      <c r="K332" s="178"/>
      <c r="L332" s="178"/>
      <c r="M332" s="178"/>
      <c r="N332" s="178"/>
      <c r="O332" s="178"/>
      <c r="P332" s="178"/>
      <c r="Q332" s="178"/>
      <c r="R332" s="178"/>
      <c r="S332" s="178"/>
      <c r="T332" s="178"/>
      <c r="V332" s="2"/>
      <c r="W332" s="2"/>
      <c r="AA332" s="2"/>
    </row>
    <row r="333" spans="1:27" s="23" customFormat="1" ht="21" customHeight="1">
      <c r="A333" s="2"/>
      <c r="B333" s="22">
        <v>86</v>
      </c>
      <c r="C333" s="179"/>
      <c r="D333" s="180"/>
      <c r="E333" s="180"/>
      <c r="F333" s="180"/>
      <c r="G333" s="180"/>
      <c r="H333" s="180"/>
      <c r="I333" s="180"/>
      <c r="J333" s="180"/>
      <c r="K333" s="180"/>
      <c r="L333" s="180"/>
      <c r="M333" s="180"/>
      <c r="N333" s="180"/>
      <c r="O333" s="180"/>
      <c r="P333" s="180"/>
      <c r="Q333" s="180"/>
      <c r="R333" s="180"/>
      <c r="S333" s="180"/>
      <c r="T333" s="181"/>
      <c r="V333" s="2"/>
      <c r="W333" s="2"/>
      <c r="AA333" s="2"/>
    </row>
    <row r="334" spans="1:27" s="23" customFormat="1" ht="21" customHeight="1">
      <c r="A334" s="2"/>
      <c r="B334" s="22">
        <v>87</v>
      </c>
      <c r="C334" s="178"/>
      <c r="D334" s="178"/>
      <c r="E334" s="178"/>
      <c r="F334" s="178"/>
      <c r="G334" s="178"/>
      <c r="H334" s="178"/>
      <c r="I334" s="178"/>
      <c r="J334" s="178"/>
      <c r="K334" s="178"/>
      <c r="L334" s="178"/>
      <c r="M334" s="178"/>
      <c r="N334" s="178"/>
      <c r="O334" s="178"/>
      <c r="P334" s="178"/>
      <c r="Q334" s="178"/>
      <c r="R334" s="178"/>
      <c r="S334" s="178"/>
      <c r="T334" s="178"/>
      <c r="V334" s="2"/>
      <c r="W334" s="2"/>
      <c r="AA334" s="2"/>
    </row>
    <row r="335" spans="1:27" s="23" customFormat="1" ht="21" customHeight="1">
      <c r="A335" s="2"/>
      <c r="B335" s="22">
        <v>88</v>
      </c>
      <c r="C335" s="179"/>
      <c r="D335" s="180"/>
      <c r="E335" s="180"/>
      <c r="F335" s="180"/>
      <c r="G335" s="180"/>
      <c r="H335" s="180"/>
      <c r="I335" s="180"/>
      <c r="J335" s="180"/>
      <c r="K335" s="180"/>
      <c r="L335" s="180"/>
      <c r="M335" s="180"/>
      <c r="N335" s="180"/>
      <c r="O335" s="180"/>
      <c r="P335" s="180"/>
      <c r="Q335" s="180"/>
      <c r="R335" s="180"/>
      <c r="S335" s="180"/>
      <c r="T335" s="181"/>
      <c r="V335" s="2"/>
      <c r="W335" s="2"/>
      <c r="AA335" s="2"/>
    </row>
    <row r="336" spans="1:27" s="23" customFormat="1" ht="21" customHeight="1">
      <c r="A336" s="2"/>
      <c r="B336" s="22">
        <v>89</v>
      </c>
      <c r="C336" s="178"/>
      <c r="D336" s="178"/>
      <c r="E336" s="178"/>
      <c r="F336" s="178"/>
      <c r="G336" s="178"/>
      <c r="H336" s="178"/>
      <c r="I336" s="178"/>
      <c r="J336" s="178"/>
      <c r="K336" s="178"/>
      <c r="L336" s="178"/>
      <c r="M336" s="178"/>
      <c r="N336" s="178"/>
      <c r="O336" s="178"/>
      <c r="P336" s="178"/>
      <c r="Q336" s="178"/>
      <c r="R336" s="178"/>
      <c r="S336" s="178"/>
      <c r="T336" s="178"/>
      <c r="V336" s="2"/>
      <c r="W336" s="2"/>
      <c r="AA336" s="2"/>
    </row>
    <row r="337" spans="1:27" s="23" customFormat="1" ht="21" customHeight="1">
      <c r="A337" s="2"/>
      <c r="B337" s="22">
        <v>90</v>
      </c>
      <c r="C337" s="179"/>
      <c r="D337" s="180"/>
      <c r="E337" s="180"/>
      <c r="F337" s="180"/>
      <c r="G337" s="180"/>
      <c r="H337" s="180"/>
      <c r="I337" s="180"/>
      <c r="J337" s="180"/>
      <c r="K337" s="180"/>
      <c r="L337" s="180"/>
      <c r="M337" s="180"/>
      <c r="N337" s="180"/>
      <c r="O337" s="180"/>
      <c r="P337" s="180"/>
      <c r="Q337" s="180"/>
      <c r="R337" s="180"/>
      <c r="S337" s="180"/>
      <c r="T337" s="181"/>
      <c r="V337" s="2"/>
      <c r="W337" s="2"/>
      <c r="AA337" s="2"/>
    </row>
    <row r="338" spans="1:27" s="23" customFormat="1" ht="21" customHeight="1">
      <c r="A338" s="2"/>
      <c r="B338" s="22">
        <v>91</v>
      </c>
      <c r="C338" s="178"/>
      <c r="D338" s="178"/>
      <c r="E338" s="178"/>
      <c r="F338" s="178"/>
      <c r="G338" s="178"/>
      <c r="H338" s="178"/>
      <c r="I338" s="178"/>
      <c r="J338" s="178"/>
      <c r="K338" s="178"/>
      <c r="L338" s="178"/>
      <c r="M338" s="178"/>
      <c r="N338" s="178"/>
      <c r="O338" s="178"/>
      <c r="P338" s="178"/>
      <c r="Q338" s="178"/>
      <c r="R338" s="178"/>
      <c r="S338" s="178"/>
      <c r="T338" s="178"/>
      <c r="V338" s="2"/>
      <c r="W338" s="2"/>
      <c r="AA338" s="2"/>
    </row>
    <row r="339" spans="1:27" s="23" customFormat="1" ht="21" customHeight="1">
      <c r="A339" s="2"/>
      <c r="B339" s="22">
        <v>92</v>
      </c>
      <c r="C339" s="179"/>
      <c r="D339" s="180"/>
      <c r="E339" s="180"/>
      <c r="F339" s="180"/>
      <c r="G339" s="180"/>
      <c r="H339" s="180"/>
      <c r="I339" s="180"/>
      <c r="J339" s="180"/>
      <c r="K339" s="180"/>
      <c r="L339" s="180"/>
      <c r="M339" s="180"/>
      <c r="N339" s="180"/>
      <c r="O339" s="180"/>
      <c r="P339" s="180"/>
      <c r="Q339" s="180"/>
      <c r="R339" s="180"/>
      <c r="S339" s="180"/>
      <c r="T339" s="181"/>
      <c r="V339" s="2"/>
      <c r="W339" s="2"/>
      <c r="AA339" s="2"/>
    </row>
    <row r="340" spans="1:27" s="23" customFormat="1" ht="21" customHeight="1">
      <c r="A340" s="2"/>
      <c r="B340" s="22">
        <v>93</v>
      </c>
      <c r="C340" s="178"/>
      <c r="D340" s="178"/>
      <c r="E340" s="178"/>
      <c r="F340" s="178"/>
      <c r="G340" s="178"/>
      <c r="H340" s="178"/>
      <c r="I340" s="178"/>
      <c r="J340" s="178"/>
      <c r="K340" s="178"/>
      <c r="L340" s="178"/>
      <c r="M340" s="178"/>
      <c r="N340" s="178"/>
      <c r="O340" s="178"/>
      <c r="P340" s="178"/>
      <c r="Q340" s="178"/>
      <c r="R340" s="178"/>
      <c r="S340" s="178"/>
      <c r="T340" s="178"/>
      <c r="V340" s="2"/>
      <c r="W340" s="2"/>
      <c r="AA340" s="2"/>
    </row>
    <row r="341" spans="1:27" s="23" customFormat="1" ht="21" customHeight="1">
      <c r="A341" s="2"/>
      <c r="B341" s="22">
        <v>94</v>
      </c>
      <c r="C341" s="179"/>
      <c r="D341" s="180"/>
      <c r="E341" s="180"/>
      <c r="F341" s="180"/>
      <c r="G341" s="180"/>
      <c r="H341" s="180"/>
      <c r="I341" s="180"/>
      <c r="J341" s="180"/>
      <c r="K341" s="180"/>
      <c r="L341" s="180"/>
      <c r="M341" s="180"/>
      <c r="N341" s="180"/>
      <c r="O341" s="180"/>
      <c r="P341" s="180"/>
      <c r="Q341" s="180"/>
      <c r="R341" s="180"/>
      <c r="S341" s="180"/>
      <c r="T341" s="181"/>
      <c r="V341" s="2"/>
      <c r="W341" s="2"/>
      <c r="AA341" s="2"/>
    </row>
    <row r="342" spans="1:27" s="23" customFormat="1" ht="21" customHeight="1">
      <c r="A342" s="2"/>
      <c r="B342" s="22">
        <v>95</v>
      </c>
      <c r="C342" s="178"/>
      <c r="D342" s="178"/>
      <c r="E342" s="178"/>
      <c r="F342" s="178"/>
      <c r="G342" s="178"/>
      <c r="H342" s="178"/>
      <c r="I342" s="178"/>
      <c r="J342" s="178"/>
      <c r="K342" s="178"/>
      <c r="L342" s="178"/>
      <c r="M342" s="178"/>
      <c r="N342" s="178"/>
      <c r="O342" s="178"/>
      <c r="P342" s="178"/>
      <c r="Q342" s="178"/>
      <c r="R342" s="178"/>
      <c r="S342" s="178"/>
      <c r="T342" s="178"/>
      <c r="V342" s="2"/>
      <c r="W342" s="2"/>
      <c r="AA342" s="2"/>
    </row>
    <row r="343" spans="1:27" s="23" customFormat="1" ht="21" customHeight="1">
      <c r="A343" s="2"/>
      <c r="B343" s="22">
        <v>96</v>
      </c>
      <c r="C343" s="179"/>
      <c r="D343" s="180"/>
      <c r="E343" s="180"/>
      <c r="F343" s="180"/>
      <c r="G343" s="180"/>
      <c r="H343" s="180"/>
      <c r="I343" s="180"/>
      <c r="J343" s="180"/>
      <c r="K343" s="180"/>
      <c r="L343" s="180"/>
      <c r="M343" s="180"/>
      <c r="N343" s="180"/>
      <c r="O343" s="180"/>
      <c r="P343" s="180"/>
      <c r="Q343" s="180"/>
      <c r="R343" s="180"/>
      <c r="S343" s="180"/>
      <c r="T343" s="181"/>
      <c r="V343" s="2"/>
      <c r="W343" s="2"/>
      <c r="AA343" s="2"/>
    </row>
    <row r="344" spans="1:27" s="23" customFormat="1" ht="21" customHeight="1">
      <c r="A344" s="2"/>
      <c r="B344" s="22">
        <v>97</v>
      </c>
      <c r="C344" s="178"/>
      <c r="D344" s="178"/>
      <c r="E344" s="178"/>
      <c r="F344" s="178"/>
      <c r="G344" s="178"/>
      <c r="H344" s="178"/>
      <c r="I344" s="178"/>
      <c r="J344" s="178"/>
      <c r="K344" s="178"/>
      <c r="L344" s="178"/>
      <c r="M344" s="178"/>
      <c r="N344" s="178"/>
      <c r="O344" s="178"/>
      <c r="P344" s="178"/>
      <c r="Q344" s="178"/>
      <c r="R344" s="178"/>
      <c r="S344" s="178"/>
      <c r="T344" s="178"/>
      <c r="V344" s="2"/>
      <c r="W344" s="2"/>
      <c r="AA344" s="2"/>
    </row>
    <row r="345" spans="1:27" s="23" customFormat="1" ht="21" customHeight="1">
      <c r="A345" s="2"/>
      <c r="B345" s="22">
        <v>98</v>
      </c>
      <c r="C345" s="179"/>
      <c r="D345" s="180"/>
      <c r="E345" s="180"/>
      <c r="F345" s="180"/>
      <c r="G345" s="180"/>
      <c r="H345" s="180"/>
      <c r="I345" s="180"/>
      <c r="J345" s="180"/>
      <c r="K345" s="180"/>
      <c r="L345" s="180"/>
      <c r="M345" s="180"/>
      <c r="N345" s="180"/>
      <c r="O345" s="180"/>
      <c r="P345" s="180"/>
      <c r="Q345" s="180"/>
      <c r="R345" s="180"/>
      <c r="S345" s="180"/>
      <c r="T345" s="181"/>
      <c r="V345" s="2"/>
      <c r="W345" s="2"/>
      <c r="AA345" s="2"/>
    </row>
    <row r="346" spans="1:27" s="23" customFormat="1" ht="21" customHeight="1">
      <c r="A346" s="2"/>
      <c r="B346" s="22">
        <v>99</v>
      </c>
      <c r="C346" s="178"/>
      <c r="D346" s="178"/>
      <c r="E346" s="178"/>
      <c r="F346" s="178"/>
      <c r="G346" s="178"/>
      <c r="H346" s="178"/>
      <c r="I346" s="178"/>
      <c r="J346" s="178"/>
      <c r="K346" s="178"/>
      <c r="L346" s="178"/>
      <c r="M346" s="178"/>
      <c r="N346" s="178"/>
      <c r="O346" s="178"/>
      <c r="P346" s="178"/>
      <c r="Q346" s="178"/>
      <c r="R346" s="178"/>
      <c r="S346" s="178"/>
      <c r="T346" s="178"/>
      <c r="V346" s="2"/>
      <c r="W346" s="2"/>
      <c r="AA346" s="2"/>
    </row>
    <row r="347" spans="1:27" s="23" customFormat="1" ht="21" customHeight="1">
      <c r="A347" s="2"/>
      <c r="B347" s="22">
        <v>100</v>
      </c>
      <c r="C347" s="179"/>
      <c r="D347" s="180"/>
      <c r="E347" s="180"/>
      <c r="F347" s="180"/>
      <c r="G347" s="180"/>
      <c r="H347" s="180"/>
      <c r="I347" s="180"/>
      <c r="J347" s="180"/>
      <c r="K347" s="180"/>
      <c r="L347" s="180"/>
      <c r="M347" s="180"/>
      <c r="N347" s="180"/>
      <c r="O347" s="180"/>
      <c r="P347" s="180"/>
      <c r="Q347" s="180"/>
      <c r="R347" s="180"/>
      <c r="S347" s="180"/>
      <c r="T347" s="181"/>
      <c r="V347" s="2"/>
      <c r="W347" s="2"/>
      <c r="AA347" s="2"/>
    </row>
    <row r="348" spans="1:27" s="23" customFormat="1" ht="21" customHeight="1">
      <c r="A348" s="2"/>
      <c r="B348" s="22">
        <v>101</v>
      </c>
      <c r="C348" s="178"/>
      <c r="D348" s="178"/>
      <c r="E348" s="178"/>
      <c r="F348" s="178"/>
      <c r="G348" s="178"/>
      <c r="H348" s="178"/>
      <c r="I348" s="178"/>
      <c r="J348" s="178"/>
      <c r="K348" s="178"/>
      <c r="L348" s="178"/>
      <c r="M348" s="178"/>
      <c r="N348" s="178"/>
      <c r="O348" s="178"/>
      <c r="P348" s="178"/>
      <c r="Q348" s="178"/>
      <c r="R348" s="178"/>
      <c r="S348" s="178"/>
      <c r="T348" s="178"/>
      <c r="V348" s="2"/>
      <c r="W348" s="2"/>
      <c r="AA348" s="2"/>
    </row>
    <row r="349" spans="1:27" s="23" customFormat="1" ht="21" customHeight="1">
      <c r="A349" s="2"/>
      <c r="B349" s="22">
        <v>102</v>
      </c>
      <c r="C349" s="178"/>
      <c r="D349" s="178"/>
      <c r="E349" s="178"/>
      <c r="F349" s="178"/>
      <c r="G349" s="178"/>
      <c r="H349" s="178"/>
      <c r="I349" s="178"/>
      <c r="J349" s="178"/>
      <c r="K349" s="178"/>
      <c r="L349" s="178"/>
      <c r="M349" s="178"/>
      <c r="N349" s="178"/>
      <c r="O349" s="178"/>
      <c r="P349" s="178"/>
      <c r="Q349" s="178"/>
      <c r="R349" s="178"/>
      <c r="S349" s="178"/>
      <c r="T349" s="178"/>
      <c r="V349" s="2"/>
      <c r="W349" s="2"/>
      <c r="AA349" s="2"/>
    </row>
    <row r="350" spans="1:27" s="23" customFormat="1" ht="21" customHeight="1">
      <c r="A350" s="2"/>
      <c r="B350" s="22">
        <v>103</v>
      </c>
      <c r="C350" s="178"/>
      <c r="D350" s="178"/>
      <c r="E350" s="178"/>
      <c r="F350" s="178"/>
      <c r="G350" s="178"/>
      <c r="H350" s="178"/>
      <c r="I350" s="178"/>
      <c r="J350" s="178"/>
      <c r="K350" s="178"/>
      <c r="L350" s="178"/>
      <c r="M350" s="178"/>
      <c r="N350" s="178"/>
      <c r="O350" s="178"/>
      <c r="P350" s="178"/>
      <c r="Q350" s="178"/>
      <c r="R350" s="178"/>
      <c r="S350" s="178"/>
      <c r="T350" s="178"/>
      <c r="V350" s="2"/>
      <c r="W350" s="2"/>
      <c r="AA350" s="2"/>
    </row>
    <row r="351" spans="1:27" s="23" customFormat="1" ht="21" customHeight="1">
      <c r="A351" s="2"/>
      <c r="B351" s="22">
        <v>104</v>
      </c>
      <c r="C351" s="178"/>
      <c r="D351" s="178"/>
      <c r="E351" s="178"/>
      <c r="F351" s="178"/>
      <c r="G351" s="178"/>
      <c r="H351" s="178"/>
      <c r="I351" s="178"/>
      <c r="J351" s="178"/>
      <c r="K351" s="178"/>
      <c r="L351" s="178"/>
      <c r="M351" s="178"/>
      <c r="N351" s="178"/>
      <c r="O351" s="178"/>
      <c r="P351" s="178"/>
      <c r="Q351" s="178"/>
      <c r="R351" s="178"/>
      <c r="S351" s="178"/>
      <c r="T351" s="178"/>
      <c r="V351" s="2"/>
      <c r="W351" s="2"/>
      <c r="AA351" s="2"/>
    </row>
    <row r="352" spans="1:27" s="23" customFormat="1" ht="21" customHeight="1">
      <c r="A352" s="2"/>
      <c r="B352" s="22">
        <v>105</v>
      </c>
      <c r="C352" s="178"/>
      <c r="D352" s="178"/>
      <c r="E352" s="178"/>
      <c r="F352" s="178"/>
      <c r="G352" s="178"/>
      <c r="H352" s="178"/>
      <c r="I352" s="178"/>
      <c r="J352" s="178"/>
      <c r="K352" s="178"/>
      <c r="L352" s="178"/>
      <c r="M352" s="178"/>
      <c r="N352" s="178"/>
      <c r="O352" s="178"/>
      <c r="P352" s="178"/>
      <c r="Q352" s="178"/>
      <c r="R352" s="178"/>
      <c r="S352" s="178"/>
      <c r="T352" s="178"/>
      <c r="V352" s="2"/>
      <c r="W352" s="2"/>
      <c r="AA352" s="2"/>
    </row>
    <row r="353" spans="1:27" s="23" customFormat="1" ht="21" customHeight="1">
      <c r="A353" s="2"/>
      <c r="B353" s="22">
        <v>106</v>
      </c>
      <c r="C353" s="178"/>
      <c r="D353" s="178"/>
      <c r="E353" s="178"/>
      <c r="F353" s="178"/>
      <c r="G353" s="178"/>
      <c r="H353" s="178"/>
      <c r="I353" s="178"/>
      <c r="J353" s="178"/>
      <c r="K353" s="178"/>
      <c r="L353" s="178"/>
      <c r="M353" s="178"/>
      <c r="N353" s="178"/>
      <c r="O353" s="178"/>
      <c r="P353" s="178"/>
      <c r="Q353" s="178"/>
      <c r="R353" s="178"/>
      <c r="S353" s="178"/>
      <c r="T353" s="178"/>
      <c r="V353" s="2"/>
      <c r="W353" s="2"/>
      <c r="AA353" s="2"/>
    </row>
    <row r="354" spans="1:27" s="23" customFormat="1" ht="21" customHeight="1">
      <c r="A354" s="2"/>
      <c r="B354" s="22">
        <v>107</v>
      </c>
      <c r="C354" s="178"/>
      <c r="D354" s="178"/>
      <c r="E354" s="178"/>
      <c r="F354" s="178"/>
      <c r="G354" s="178"/>
      <c r="H354" s="178"/>
      <c r="I354" s="178"/>
      <c r="J354" s="178"/>
      <c r="K354" s="178"/>
      <c r="L354" s="178"/>
      <c r="M354" s="178"/>
      <c r="N354" s="178"/>
      <c r="O354" s="178"/>
      <c r="P354" s="178"/>
      <c r="Q354" s="178"/>
      <c r="R354" s="178"/>
      <c r="S354" s="178"/>
      <c r="T354" s="178"/>
      <c r="V354" s="2"/>
      <c r="W354" s="2"/>
      <c r="AA354" s="2"/>
    </row>
    <row r="355" spans="1:27" s="23" customFormat="1" ht="21" customHeight="1">
      <c r="A355" s="2"/>
      <c r="B355" s="22">
        <v>108</v>
      </c>
      <c r="C355" s="178"/>
      <c r="D355" s="178"/>
      <c r="E355" s="178"/>
      <c r="F355" s="178"/>
      <c r="G355" s="178"/>
      <c r="H355" s="178"/>
      <c r="I355" s="178"/>
      <c r="J355" s="178"/>
      <c r="K355" s="178"/>
      <c r="L355" s="178"/>
      <c r="M355" s="178"/>
      <c r="N355" s="178"/>
      <c r="O355" s="178"/>
      <c r="P355" s="178"/>
      <c r="Q355" s="178"/>
      <c r="R355" s="178"/>
      <c r="S355" s="178"/>
      <c r="T355" s="178"/>
      <c r="V355" s="2"/>
      <c r="W355" s="2"/>
      <c r="AA355" s="2"/>
    </row>
    <row r="356" spans="1:27" s="23" customFormat="1" ht="21" customHeight="1">
      <c r="A356" s="2"/>
      <c r="B356" s="22">
        <v>109</v>
      </c>
      <c r="C356" s="178"/>
      <c r="D356" s="178"/>
      <c r="E356" s="178"/>
      <c r="F356" s="178"/>
      <c r="G356" s="178"/>
      <c r="H356" s="178"/>
      <c r="I356" s="178"/>
      <c r="J356" s="178"/>
      <c r="K356" s="178"/>
      <c r="L356" s="178"/>
      <c r="M356" s="178"/>
      <c r="N356" s="178"/>
      <c r="O356" s="178"/>
      <c r="P356" s="178"/>
      <c r="Q356" s="178"/>
      <c r="R356" s="178"/>
      <c r="S356" s="178"/>
      <c r="T356" s="178"/>
      <c r="V356" s="2"/>
      <c r="W356" s="2"/>
      <c r="AA356" s="2"/>
    </row>
    <row r="357" spans="1:27" s="23" customFormat="1" ht="21" customHeight="1">
      <c r="A357" s="2"/>
      <c r="B357" s="22">
        <v>110</v>
      </c>
      <c r="C357" s="178"/>
      <c r="D357" s="178"/>
      <c r="E357" s="178"/>
      <c r="F357" s="178"/>
      <c r="G357" s="178"/>
      <c r="H357" s="178"/>
      <c r="I357" s="178"/>
      <c r="J357" s="178"/>
      <c r="K357" s="178"/>
      <c r="L357" s="178"/>
      <c r="M357" s="178"/>
      <c r="N357" s="178"/>
      <c r="O357" s="178"/>
      <c r="P357" s="178"/>
      <c r="Q357" s="178"/>
      <c r="R357" s="178"/>
      <c r="S357" s="178"/>
      <c r="T357" s="178"/>
      <c r="V357" s="2"/>
      <c r="W357" s="2"/>
      <c r="AA357" s="2"/>
    </row>
    <row r="358" spans="1:27" s="23" customFormat="1" ht="21" customHeight="1">
      <c r="A358" s="2"/>
      <c r="B358" s="22">
        <v>111</v>
      </c>
      <c r="C358" s="178"/>
      <c r="D358" s="178"/>
      <c r="E358" s="178"/>
      <c r="F358" s="178"/>
      <c r="G358" s="178"/>
      <c r="H358" s="178"/>
      <c r="I358" s="178"/>
      <c r="J358" s="178"/>
      <c r="K358" s="178"/>
      <c r="L358" s="178"/>
      <c r="M358" s="178"/>
      <c r="N358" s="178"/>
      <c r="O358" s="178"/>
      <c r="P358" s="178"/>
      <c r="Q358" s="178"/>
      <c r="R358" s="178"/>
      <c r="S358" s="178"/>
      <c r="T358" s="178"/>
      <c r="V358" s="2"/>
      <c r="W358" s="2"/>
      <c r="AA358" s="2"/>
    </row>
    <row r="359" spans="1:27" s="23" customFormat="1" ht="21" customHeight="1">
      <c r="A359" s="2"/>
      <c r="B359" s="22">
        <v>112</v>
      </c>
      <c r="C359" s="178"/>
      <c r="D359" s="178"/>
      <c r="E359" s="178"/>
      <c r="F359" s="178"/>
      <c r="G359" s="178"/>
      <c r="H359" s="178"/>
      <c r="I359" s="178"/>
      <c r="J359" s="178"/>
      <c r="K359" s="178"/>
      <c r="L359" s="178"/>
      <c r="M359" s="178"/>
      <c r="N359" s="178"/>
      <c r="O359" s="178"/>
      <c r="P359" s="178"/>
      <c r="Q359" s="178"/>
      <c r="R359" s="178"/>
      <c r="S359" s="178"/>
      <c r="T359" s="178"/>
      <c r="V359" s="2"/>
      <c r="W359" s="2"/>
      <c r="AA359" s="2"/>
    </row>
    <row r="360" spans="1:27" s="23" customFormat="1" ht="21" customHeight="1">
      <c r="A360" s="2"/>
      <c r="B360" s="22">
        <v>113</v>
      </c>
      <c r="C360" s="178"/>
      <c r="D360" s="178"/>
      <c r="E360" s="178"/>
      <c r="F360" s="178"/>
      <c r="G360" s="178"/>
      <c r="H360" s="178"/>
      <c r="I360" s="178"/>
      <c r="J360" s="178"/>
      <c r="K360" s="178"/>
      <c r="L360" s="178"/>
      <c r="M360" s="178"/>
      <c r="N360" s="178"/>
      <c r="O360" s="178"/>
      <c r="P360" s="178"/>
      <c r="Q360" s="178"/>
      <c r="R360" s="178"/>
      <c r="S360" s="178"/>
      <c r="T360" s="178"/>
      <c r="V360" s="2"/>
      <c r="W360" s="2"/>
      <c r="AA360" s="2"/>
    </row>
    <row r="361" spans="1:27" s="23" customFormat="1" ht="21" customHeight="1">
      <c r="A361" s="2"/>
      <c r="B361" s="22">
        <v>114</v>
      </c>
      <c r="C361" s="178"/>
      <c r="D361" s="178"/>
      <c r="E361" s="178"/>
      <c r="F361" s="178"/>
      <c r="G361" s="178"/>
      <c r="H361" s="178"/>
      <c r="I361" s="178"/>
      <c r="J361" s="178"/>
      <c r="K361" s="178"/>
      <c r="L361" s="178"/>
      <c r="M361" s="178"/>
      <c r="N361" s="178"/>
      <c r="O361" s="178"/>
      <c r="P361" s="178"/>
      <c r="Q361" s="178"/>
      <c r="R361" s="178"/>
      <c r="S361" s="178"/>
      <c r="T361" s="178"/>
      <c r="V361" s="2"/>
      <c r="W361" s="2"/>
      <c r="AA361" s="2"/>
    </row>
    <row r="362" spans="1:27" s="23" customFormat="1" ht="21" customHeight="1">
      <c r="A362" s="2"/>
      <c r="B362" s="22">
        <v>115</v>
      </c>
      <c r="C362" s="178"/>
      <c r="D362" s="178"/>
      <c r="E362" s="178"/>
      <c r="F362" s="178"/>
      <c r="G362" s="178"/>
      <c r="H362" s="178"/>
      <c r="I362" s="178"/>
      <c r="J362" s="178"/>
      <c r="K362" s="178"/>
      <c r="L362" s="178"/>
      <c r="M362" s="178"/>
      <c r="N362" s="178"/>
      <c r="O362" s="178"/>
      <c r="P362" s="178"/>
      <c r="Q362" s="178"/>
      <c r="R362" s="178"/>
      <c r="S362" s="178"/>
      <c r="T362" s="178"/>
      <c r="V362" s="2"/>
      <c r="W362" s="2"/>
      <c r="AA362" s="2"/>
    </row>
    <row r="363" spans="1:27" s="23" customFormat="1" ht="21" customHeight="1">
      <c r="A363" s="2"/>
      <c r="B363" s="22">
        <v>116</v>
      </c>
      <c r="C363" s="178"/>
      <c r="D363" s="178"/>
      <c r="E363" s="178"/>
      <c r="F363" s="178"/>
      <c r="G363" s="178"/>
      <c r="H363" s="178"/>
      <c r="I363" s="178"/>
      <c r="J363" s="178"/>
      <c r="K363" s="178"/>
      <c r="L363" s="178"/>
      <c r="M363" s="178"/>
      <c r="N363" s="178"/>
      <c r="O363" s="178"/>
      <c r="P363" s="178"/>
      <c r="Q363" s="178"/>
      <c r="R363" s="178"/>
      <c r="S363" s="178"/>
      <c r="T363" s="178"/>
      <c r="V363" s="2"/>
      <c r="W363" s="2"/>
      <c r="AA363" s="2"/>
    </row>
    <row r="364" spans="1:27" s="23" customFormat="1" ht="21" customHeight="1">
      <c r="A364" s="2"/>
      <c r="B364" s="22">
        <v>117</v>
      </c>
      <c r="C364" s="178"/>
      <c r="D364" s="178"/>
      <c r="E364" s="178"/>
      <c r="F364" s="178"/>
      <c r="G364" s="178"/>
      <c r="H364" s="178"/>
      <c r="I364" s="178"/>
      <c r="J364" s="178"/>
      <c r="K364" s="178"/>
      <c r="L364" s="178"/>
      <c r="M364" s="178"/>
      <c r="N364" s="178"/>
      <c r="O364" s="178"/>
      <c r="P364" s="178"/>
      <c r="Q364" s="178"/>
      <c r="R364" s="178"/>
      <c r="S364" s="178"/>
      <c r="T364" s="178"/>
      <c r="V364" s="2"/>
      <c r="W364" s="2"/>
      <c r="AA364" s="2"/>
    </row>
    <row r="365" spans="1:27" s="23" customFormat="1" ht="21" customHeight="1">
      <c r="A365" s="2"/>
      <c r="B365" s="22">
        <v>118</v>
      </c>
      <c r="C365" s="178"/>
      <c r="D365" s="178"/>
      <c r="E365" s="178"/>
      <c r="F365" s="178"/>
      <c r="G365" s="178"/>
      <c r="H365" s="178"/>
      <c r="I365" s="178"/>
      <c r="J365" s="178"/>
      <c r="K365" s="178"/>
      <c r="L365" s="178"/>
      <c r="M365" s="178"/>
      <c r="N365" s="178"/>
      <c r="O365" s="178"/>
      <c r="P365" s="178"/>
      <c r="Q365" s="178"/>
      <c r="R365" s="178"/>
      <c r="S365" s="178"/>
      <c r="T365" s="178"/>
      <c r="V365" s="2"/>
      <c r="W365" s="2"/>
      <c r="AA365" s="2"/>
    </row>
    <row r="366" spans="1:27" s="23" customFormat="1" ht="21" customHeight="1">
      <c r="A366" s="2"/>
      <c r="B366" s="22">
        <v>119</v>
      </c>
      <c r="C366" s="178"/>
      <c r="D366" s="178"/>
      <c r="E366" s="178"/>
      <c r="F366" s="178"/>
      <c r="G366" s="178"/>
      <c r="H366" s="178"/>
      <c r="I366" s="178"/>
      <c r="J366" s="178"/>
      <c r="K366" s="178"/>
      <c r="L366" s="178"/>
      <c r="M366" s="178"/>
      <c r="N366" s="178"/>
      <c r="O366" s="178"/>
      <c r="P366" s="178"/>
      <c r="Q366" s="178"/>
      <c r="R366" s="178"/>
      <c r="S366" s="178"/>
      <c r="T366" s="178"/>
      <c r="V366" s="2"/>
      <c r="W366" s="2"/>
      <c r="AA366" s="2"/>
    </row>
    <row r="367" spans="1:27" s="23" customFormat="1" ht="21" customHeight="1">
      <c r="A367" s="2"/>
      <c r="B367" s="22">
        <v>120</v>
      </c>
      <c r="C367" s="178"/>
      <c r="D367" s="178"/>
      <c r="E367" s="178"/>
      <c r="F367" s="178"/>
      <c r="G367" s="178"/>
      <c r="H367" s="178"/>
      <c r="I367" s="178"/>
      <c r="J367" s="178"/>
      <c r="K367" s="178"/>
      <c r="L367" s="178"/>
      <c r="M367" s="178"/>
      <c r="N367" s="178"/>
      <c r="O367" s="178"/>
      <c r="P367" s="178"/>
      <c r="Q367" s="178"/>
      <c r="R367" s="178"/>
      <c r="S367" s="178"/>
      <c r="T367" s="178"/>
      <c r="V367" s="2"/>
      <c r="W367" s="2"/>
      <c r="AA367" s="2"/>
    </row>
    <row r="368" spans="1:27" s="23" customFormat="1" ht="21" customHeight="1">
      <c r="A368" s="2"/>
      <c r="B368" s="22">
        <v>121</v>
      </c>
      <c r="C368" s="178"/>
      <c r="D368" s="178"/>
      <c r="E368" s="178"/>
      <c r="F368" s="178"/>
      <c r="G368" s="178"/>
      <c r="H368" s="178"/>
      <c r="I368" s="178"/>
      <c r="J368" s="178"/>
      <c r="K368" s="178"/>
      <c r="L368" s="178"/>
      <c r="M368" s="178"/>
      <c r="N368" s="178"/>
      <c r="O368" s="178"/>
      <c r="P368" s="178"/>
      <c r="Q368" s="178"/>
      <c r="R368" s="178"/>
      <c r="S368" s="178"/>
      <c r="T368" s="178"/>
      <c r="V368" s="2"/>
      <c r="W368" s="2"/>
      <c r="AA368" s="2"/>
    </row>
    <row r="369" spans="1:27" s="23" customFormat="1" ht="21" customHeight="1">
      <c r="A369" s="2"/>
      <c r="B369" s="22">
        <v>122</v>
      </c>
      <c r="C369" s="178"/>
      <c r="D369" s="178"/>
      <c r="E369" s="178"/>
      <c r="F369" s="178"/>
      <c r="G369" s="178"/>
      <c r="H369" s="178"/>
      <c r="I369" s="178"/>
      <c r="J369" s="178"/>
      <c r="K369" s="178"/>
      <c r="L369" s="178"/>
      <c r="M369" s="178"/>
      <c r="N369" s="178"/>
      <c r="O369" s="178"/>
      <c r="P369" s="178"/>
      <c r="Q369" s="178"/>
      <c r="R369" s="178"/>
      <c r="S369" s="178"/>
      <c r="T369" s="178"/>
      <c r="V369" s="2"/>
      <c r="W369" s="2"/>
      <c r="AA369" s="2"/>
    </row>
    <row r="370" spans="1:27" s="23" customFormat="1" ht="21" customHeight="1">
      <c r="A370" s="2"/>
      <c r="B370" s="22">
        <v>123</v>
      </c>
      <c r="C370" s="178"/>
      <c r="D370" s="178"/>
      <c r="E370" s="178"/>
      <c r="F370" s="178"/>
      <c r="G370" s="178"/>
      <c r="H370" s="178"/>
      <c r="I370" s="178"/>
      <c r="J370" s="178"/>
      <c r="K370" s="178"/>
      <c r="L370" s="178"/>
      <c r="M370" s="178"/>
      <c r="N370" s="178"/>
      <c r="O370" s="178"/>
      <c r="P370" s="178"/>
      <c r="Q370" s="178"/>
      <c r="R370" s="178"/>
      <c r="S370" s="178"/>
      <c r="T370" s="178"/>
      <c r="V370" s="2"/>
      <c r="W370" s="2"/>
      <c r="AA370" s="2"/>
    </row>
    <row r="371" spans="1:27" s="23" customFormat="1" ht="21" customHeight="1">
      <c r="A371" s="2"/>
      <c r="B371" s="22">
        <v>124</v>
      </c>
      <c r="C371" s="178"/>
      <c r="D371" s="178"/>
      <c r="E371" s="178"/>
      <c r="F371" s="178"/>
      <c r="G371" s="178"/>
      <c r="H371" s="178"/>
      <c r="I371" s="178"/>
      <c r="J371" s="178"/>
      <c r="K371" s="178"/>
      <c r="L371" s="178"/>
      <c r="M371" s="178"/>
      <c r="N371" s="178"/>
      <c r="O371" s="178"/>
      <c r="P371" s="178"/>
      <c r="Q371" s="178"/>
      <c r="R371" s="178"/>
      <c r="S371" s="178"/>
      <c r="T371" s="178"/>
      <c r="V371" s="2"/>
      <c r="W371" s="2"/>
      <c r="AA371" s="2"/>
    </row>
    <row r="372" spans="1:27" s="23" customFormat="1" ht="21" customHeight="1">
      <c r="A372" s="2"/>
      <c r="B372" s="22">
        <v>125</v>
      </c>
      <c r="C372" s="178"/>
      <c r="D372" s="178"/>
      <c r="E372" s="178"/>
      <c r="F372" s="178"/>
      <c r="G372" s="178"/>
      <c r="H372" s="178"/>
      <c r="I372" s="178"/>
      <c r="J372" s="178"/>
      <c r="K372" s="178"/>
      <c r="L372" s="178"/>
      <c r="M372" s="178"/>
      <c r="N372" s="178"/>
      <c r="O372" s="178"/>
      <c r="P372" s="178"/>
      <c r="Q372" s="178"/>
      <c r="R372" s="178"/>
      <c r="S372" s="178"/>
      <c r="T372" s="178"/>
      <c r="V372" s="2"/>
      <c r="W372" s="2"/>
      <c r="AA372" s="2"/>
    </row>
    <row r="373" spans="1:27" s="23" customFormat="1" ht="21" customHeight="1">
      <c r="A373" s="2"/>
      <c r="B373" s="22">
        <v>126</v>
      </c>
      <c r="C373" s="178"/>
      <c r="D373" s="178"/>
      <c r="E373" s="178"/>
      <c r="F373" s="178"/>
      <c r="G373" s="178"/>
      <c r="H373" s="178"/>
      <c r="I373" s="178"/>
      <c r="J373" s="178"/>
      <c r="K373" s="178"/>
      <c r="L373" s="178"/>
      <c r="M373" s="178"/>
      <c r="N373" s="178"/>
      <c r="O373" s="178"/>
      <c r="P373" s="178"/>
      <c r="Q373" s="178"/>
      <c r="R373" s="178"/>
      <c r="S373" s="178"/>
      <c r="T373" s="178"/>
      <c r="V373" s="2"/>
      <c r="W373" s="2"/>
      <c r="AA373" s="2"/>
    </row>
    <row r="374" spans="1:27" s="23" customFormat="1" ht="21" customHeight="1">
      <c r="A374" s="2"/>
      <c r="B374" s="22">
        <v>127</v>
      </c>
      <c r="C374" s="178"/>
      <c r="D374" s="178"/>
      <c r="E374" s="178"/>
      <c r="F374" s="178"/>
      <c r="G374" s="178"/>
      <c r="H374" s="178"/>
      <c r="I374" s="178"/>
      <c r="J374" s="178"/>
      <c r="K374" s="178"/>
      <c r="L374" s="178"/>
      <c r="M374" s="178"/>
      <c r="N374" s="178"/>
      <c r="O374" s="178"/>
      <c r="P374" s="178"/>
      <c r="Q374" s="178"/>
      <c r="R374" s="178"/>
      <c r="S374" s="178"/>
      <c r="T374" s="178"/>
      <c r="V374" s="2"/>
      <c r="W374" s="2"/>
      <c r="AA374" s="2"/>
    </row>
    <row r="375" spans="1:27" s="23" customFormat="1" ht="21" customHeight="1">
      <c r="A375" s="2"/>
      <c r="B375" s="22">
        <v>128</v>
      </c>
      <c r="C375" s="178"/>
      <c r="D375" s="178"/>
      <c r="E375" s="178"/>
      <c r="F375" s="178"/>
      <c r="G375" s="178"/>
      <c r="H375" s="178"/>
      <c r="I375" s="178"/>
      <c r="J375" s="178"/>
      <c r="K375" s="178"/>
      <c r="L375" s="178"/>
      <c r="M375" s="178"/>
      <c r="N375" s="178"/>
      <c r="O375" s="178"/>
      <c r="P375" s="178"/>
      <c r="Q375" s="178"/>
      <c r="R375" s="178"/>
      <c r="S375" s="178"/>
      <c r="T375" s="178"/>
      <c r="V375" s="2"/>
      <c r="W375" s="2"/>
      <c r="AA375" s="2"/>
    </row>
    <row r="376" spans="1:27" s="23" customFormat="1" ht="21" customHeight="1">
      <c r="A376" s="2"/>
      <c r="B376" s="22">
        <v>129</v>
      </c>
      <c r="C376" s="178"/>
      <c r="D376" s="178"/>
      <c r="E376" s="178"/>
      <c r="F376" s="178"/>
      <c r="G376" s="178"/>
      <c r="H376" s="178"/>
      <c r="I376" s="178"/>
      <c r="J376" s="178"/>
      <c r="K376" s="178"/>
      <c r="L376" s="178"/>
      <c r="M376" s="178"/>
      <c r="N376" s="178"/>
      <c r="O376" s="178"/>
      <c r="P376" s="178"/>
      <c r="Q376" s="178"/>
      <c r="R376" s="178"/>
      <c r="S376" s="178"/>
      <c r="T376" s="178"/>
      <c r="V376" s="2"/>
      <c r="W376" s="2"/>
      <c r="AA376" s="2"/>
    </row>
    <row r="377" spans="1:27" s="23" customFormat="1" ht="21" customHeight="1">
      <c r="A377" s="2"/>
      <c r="B377" s="22">
        <v>130</v>
      </c>
      <c r="C377" s="178"/>
      <c r="D377" s="178"/>
      <c r="E377" s="178"/>
      <c r="F377" s="178"/>
      <c r="G377" s="178"/>
      <c r="H377" s="178"/>
      <c r="I377" s="178"/>
      <c r="J377" s="178"/>
      <c r="K377" s="178"/>
      <c r="L377" s="178"/>
      <c r="M377" s="178"/>
      <c r="N377" s="178"/>
      <c r="O377" s="178"/>
      <c r="P377" s="178"/>
      <c r="Q377" s="178"/>
      <c r="R377" s="178"/>
      <c r="S377" s="178"/>
      <c r="T377" s="178"/>
      <c r="V377" s="2"/>
      <c r="W377" s="2"/>
      <c r="AA377" s="2"/>
    </row>
    <row r="378" spans="1:27" s="23" customFormat="1" ht="21" customHeight="1">
      <c r="A378" s="2"/>
      <c r="B378" s="22">
        <v>131</v>
      </c>
      <c r="C378" s="178"/>
      <c r="D378" s="178"/>
      <c r="E378" s="178"/>
      <c r="F378" s="178"/>
      <c r="G378" s="178"/>
      <c r="H378" s="178"/>
      <c r="I378" s="178"/>
      <c r="J378" s="178"/>
      <c r="K378" s="178"/>
      <c r="L378" s="178"/>
      <c r="M378" s="178"/>
      <c r="N378" s="178"/>
      <c r="O378" s="178"/>
      <c r="P378" s="178"/>
      <c r="Q378" s="178"/>
      <c r="R378" s="178"/>
      <c r="S378" s="178"/>
      <c r="T378" s="178"/>
      <c r="V378" s="2"/>
      <c r="W378" s="2"/>
      <c r="AA378" s="2"/>
    </row>
    <row r="379" spans="1:27" s="23" customFormat="1" ht="21" customHeight="1">
      <c r="A379" s="2"/>
      <c r="B379" s="22">
        <v>132</v>
      </c>
      <c r="C379" s="178"/>
      <c r="D379" s="178"/>
      <c r="E379" s="178"/>
      <c r="F379" s="178"/>
      <c r="G379" s="178"/>
      <c r="H379" s="178"/>
      <c r="I379" s="178"/>
      <c r="J379" s="178"/>
      <c r="K379" s="178"/>
      <c r="L379" s="178"/>
      <c r="M379" s="178"/>
      <c r="N379" s="178"/>
      <c r="O379" s="178"/>
      <c r="P379" s="178"/>
      <c r="Q379" s="178"/>
      <c r="R379" s="178"/>
      <c r="S379" s="178"/>
      <c r="T379" s="178"/>
      <c r="V379" s="2"/>
      <c r="W379" s="2"/>
      <c r="AA379" s="2"/>
    </row>
    <row r="380" spans="1:27" s="23" customFormat="1" ht="21" customHeight="1">
      <c r="A380" s="2"/>
      <c r="B380" s="22">
        <v>133</v>
      </c>
      <c r="C380" s="178"/>
      <c r="D380" s="178"/>
      <c r="E380" s="178"/>
      <c r="F380" s="178"/>
      <c r="G380" s="178"/>
      <c r="H380" s="178"/>
      <c r="I380" s="178"/>
      <c r="J380" s="178"/>
      <c r="K380" s="178"/>
      <c r="L380" s="178"/>
      <c r="M380" s="178"/>
      <c r="N380" s="178"/>
      <c r="O380" s="178"/>
      <c r="P380" s="178"/>
      <c r="Q380" s="178"/>
      <c r="R380" s="178"/>
      <c r="S380" s="178"/>
      <c r="T380" s="178"/>
      <c r="V380" s="2"/>
      <c r="W380" s="2"/>
      <c r="AA380" s="2"/>
    </row>
    <row r="381" spans="1:27" s="23" customFormat="1" ht="21" customHeight="1">
      <c r="A381" s="2"/>
      <c r="B381" s="22">
        <v>134</v>
      </c>
      <c r="C381" s="178"/>
      <c r="D381" s="178"/>
      <c r="E381" s="178"/>
      <c r="F381" s="178"/>
      <c r="G381" s="178"/>
      <c r="H381" s="178"/>
      <c r="I381" s="178"/>
      <c r="J381" s="178"/>
      <c r="K381" s="178"/>
      <c r="L381" s="178"/>
      <c r="M381" s="178"/>
      <c r="N381" s="178"/>
      <c r="O381" s="178"/>
      <c r="P381" s="178"/>
      <c r="Q381" s="178"/>
      <c r="R381" s="178"/>
      <c r="S381" s="178"/>
      <c r="T381" s="178"/>
      <c r="V381" s="2"/>
      <c r="W381" s="2"/>
      <c r="AA381" s="2"/>
    </row>
    <row r="382" spans="1:27" s="23" customFormat="1" ht="21" customHeight="1">
      <c r="A382" s="2"/>
      <c r="B382" s="22">
        <v>135</v>
      </c>
      <c r="C382" s="178"/>
      <c r="D382" s="178"/>
      <c r="E382" s="178"/>
      <c r="F382" s="178"/>
      <c r="G382" s="178"/>
      <c r="H382" s="178"/>
      <c r="I382" s="178"/>
      <c r="J382" s="178"/>
      <c r="K382" s="178"/>
      <c r="L382" s="178"/>
      <c r="M382" s="178"/>
      <c r="N382" s="178"/>
      <c r="O382" s="178"/>
      <c r="P382" s="178"/>
      <c r="Q382" s="178"/>
      <c r="R382" s="178"/>
      <c r="S382" s="178"/>
      <c r="T382" s="178"/>
      <c r="V382" s="2"/>
      <c r="W382" s="2"/>
      <c r="AA382" s="2"/>
    </row>
    <row r="383" spans="1:27" s="23" customFormat="1" ht="21" customHeight="1">
      <c r="A383" s="2"/>
      <c r="B383" s="22">
        <v>136</v>
      </c>
      <c r="C383" s="178"/>
      <c r="D383" s="178"/>
      <c r="E383" s="178"/>
      <c r="F383" s="178"/>
      <c r="G383" s="178"/>
      <c r="H383" s="178"/>
      <c r="I383" s="178"/>
      <c r="J383" s="178"/>
      <c r="K383" s="178"/>
      <c r="L383" s="178"/>
      <c r="M383" s="178"/>
      <c r="N383" s="178"/>
      <c r="O383" s="178"/>
      <c r="P383" s="178"/>
      <c r="Q383" s="178"/>
      <c r="R383" s="178"/>
      <c r="S383" s="178"/>
      <c r="T383" s="178"/>
      <c r="V383" s="2"/>
      <c r="W383" s="2"/>
      <c r="AA383" s="2"/>
    </row>
    <row r="384" spans="1:27" s="23" customFormat="1" ht="21" customHeight="1">
      <c r="A384" s="2"/>
      <c r="B384" s="22">
        <v>137</v>
      </c>
      <c r="C384" s="178"/>
      <c r="D384" s="178"/>
      <c r="E384" s="178"/>
      <c r="F384" s="178"/>
      <c r="G384" s="178"/>
      <c r="H384" s="178"/>
      <c r="I384" s="178"/>
      <c r="J384" s="178"/>
      <c r="K384" s="178"/>
      <c r="L384" s="178"/>
      <c r="M384" s="178"/>
      <c r="N384" s="178"/>
      <c r="O384" s="178"/>
      <c r="P384" s="178"/>
      <c r="Q384" s="178"/>
      <c r="R384" s="178"/>
      <c r="S384" s="178"/>
      <c r="T384" s="178"/>
      <c r="V384" s="2"/>
      <c r="W384" s="2"/>
      <c r="AA384" s="2"/>
    </row>
    <row r="385" spans="1:27" s="23" customFormat="1" ht="21" customHeight="1">
      <c r="A385" s="2"/>
      <c r="B385" s="22">
        <v>138</v>
      </c>
      <c r="C385" s="178"/>
      <c r="D385" s="178"/>
      <c r="E385" s="178"/>
      <c r="F385" s="178"/>
      <c r="G385" s="178"/>
      <c r="H385" s="178"/>
      <c r="I385" s="178"/>
      <c r="J385" s="178"/>
      <c r="K385" s="178"/>
      <c r="L385" s="178"/>
      <c r="M385" s="178"/>
      <c r="N385" s="178"/>
      <c r="O385" s="178"/>
      <c r="P385" s="178"/>
      <c r="Q385" s="178"/>
      <c r="R385" s="178"/>
      <c r="S385" s="178"/>
      <c r="T385" s="178"/>
      <c r="V385" s="2"/>
      <c r="W385" s="2"/>
      <c r="AA385" s="2"/>
    </row>
    <row r="386" spans="1:27" s="23" customFormat="1" ht="21" customHeight="1">
      <c r="A386" s="2"/>
      <c r="B386" s="22">
        <v>139</v>
      </c>
      <c r="C386" s="178"/>
      <c r="D386" s="178"/>
      <c r="E386" s="178"/>
      <c r="F386" s="178"/>
      <c r="G386" s="178"/>
      <c r="H386" s="178"/>
      <c r="I386" s="178"/>
      <c r="J386" s="178"/>
      <c r="K386" s="178"/>
      <c r="L386" s="178"/>
      <c r="M386" s="178"/>
      <c r="N386" s="178"/>
      <c r="O386" s="178"/>
      <c r="P386" s="178"/>
      <c r="Q386" s="178"/>
      <c r="R386" s="178"/>
      <c r="S386" s="178"/>
      <c r="T386" s="178"/>
      <c r="V386" s="2"/>
      <c r="W386" s="2"/>
      <c r="AA386" s="2"/>
    </row>
    <row r="387" spans="1:27" s="23" customFormat="1" ht="21" customHeight="1">
      <c r="A387" s="2"/>
      <c r="B387" s="22">
        <v>140</v>
      </c>
      <c r="C387" s="178"/>
      <c r="D387" s="178"/>
      <c r="E387" s="178"/>
      <c r="F387" s="178"/>
      <c r="G387" s="178"/>
      <c r="H387" s="178"/>
      <c r="I387" s="178"/>
      <c r="J387" s="178"/>
      <c r="K387" s="178"/>
      <c r="L387" s="178"/>
      <c r="M387" s="178"/>
      <c r="N387" s="178"/>
      <c r="O387" s="178"/>
      <c r="P387" s="178"/>
      <c r="Q387" s="178"/>
      <c r="R387" s="178"/>
      <c r="S387" s="178"/>
      <c r="T387" s="178"/>
      <c r="V387" s="2"/>
      <c r="W387" s="2"/>
      <c r="AA387" s="2"/>
    </row>
    <row r="388" spans="1:27" s="23" customFormat="1" ht="21" customHeight="1">
      <c r="A388" s="2"/>
      <c r="B388" s="22">
        <v>141</v>
      </c>
      <c r="C388" s="178"/>
      <c r="D388" s="178"/>
      <c r="E388" s="178"/>
      <c r="F388" s="178"/>
      <c r="G388" s="178"/>
      <c r="H388" s="178"/>
      <c r="I388" s="178"/>
      <c r="J388" s="178"/>
      <c r="K388" s="178"/>
      <c r="L388" s="178"/>
      <c r="M388" s="178"/>
      <c r="N388" s="178"/>
      <c r="O388" s="178"/>
      <c r="P388" s="178"/>
      <c r="Q388" s="178"/>
      <c r="R388" s="178"/>
      <c r="S388" s="178"/>
      <c r="T388" s="178"/>
      <c r="V388" s="2"/>
      <c r="W388" s="2"/>
      <c r="AA388" s="2"/>
    </row>
    <row r="389" spans="1:27" s="23" customFormat="1" ht="21" customHeight="1">
      <c r="A389" s="2"/>
      <c r="B389" s="22">
        <v>142</v>
      </c>
      <c r="C389" s="178"/>
      <c r="D389" s="178"/>
      <c r="E389" s="178"/>
      <c r="F389" s="178"/>
      <c r="G389" s="178"/>
      <c r="H389" s="178"/>
      <c r="I389" s="178"/>
      <c r="J389" s="178"/>
      <c r="K389" s="178"/>
      <c r="L389" s="178"/>
      <c r="M389" s="178"/>
      <c r="N389" s="178"/>
      <c r="O389" s="178"/>
      <c r="P389" s="178"/>
      <c r="Q389" s="178"/>
      <c r="R389" s="178"/>
      <c r="S389" s="178"/>
      <c r="T389" s="178"/>
      <c r="V389" s="2"/>
      <c r="W389" s="2"/>
      <c r="AA389" s="2"/>
    </row>
    <row r="390" spans="1:27" s="23" customFormat="1" ht="21" customHeight="1">
      <c r="A390" s="2"/>
      <c r="B390" s="22">
        <v>143</v>
      </c>
      <c r="C390" s="178"/>
      <c r="D390" s="178"/>
      <c r="E390" s="178"/>
      <c r="F390" s="178"/>
      <c r="G390" s="178"/>
      <c r="H390" s="178"/>
      <c r="I390" s="178"/>
      <c r="J390" s="178"/>
      <c r="K390" s="178"/>
      <c r="L390" s="178"/>
      <c r="M390" s="178"/>
      <c r="N390" s="178"/>
      <c r="O390" s="178"/>
      <c r="P390" s="178"/>
      <c r="Q390" s="178"/>
      <c r="R390" s="178"/>
      <c r="S390" s="178"/>
      <c r="T390" s="178"/>
      <c r="V390" s="2"/>
      <c r="W390" s="2"/>
      <c r="AA390" s="2"/>
    </row>
    <row r="391" spans="1:27" s="23" customFormat="1" ht="21" customHeight="1">
      <c r="A391" s="2"/>
      <c r="B391" s="22">
        <v>144</v>
      </c>
      <c r="C391" s="178"/>
      <c r="D391" s="178"/>
      <c r="E391" s="178"/>
      <c r="F391" s="178"/>
      <c r="G391" s="178"/>
      <c r="H391" s="178"/>
      <c r="I391" s="178"/>
      <c r="J391" s="178"/>
      <c r="K391" s="178"/>
      <c r="L391" s="178"/>
      <c r="M391" s="178"/>
      <c r="N391" s="178"/>
      <c r="O391" s="178"/>
      <c r="P391" s="178"/>
      <c r="Q391" s="178"/>
      <c r="R391" s="178"/>
      <c r="S391" s="178"/>
      <c r="T391" s="178"/>
      <c r="V391" s="2"/>
      <c r="W391" s="2"/>
      <c r="AA391" s="2"/>
    </row>
    <row r="392" spans="1:27" s="23" customFormat="1" ht="21" customHeight="1">
      <c r="A392" s="2"/>
      <c r="B392" s="22">
        <v>145</v>
      </c>
      <c r="C392" s="178"/>
      <c r="D392" s="178"/>
      <c r="E392" s="178"/>
      <c r="F392" s="178"/>
      <c r="G392" s="178"/>
      <c r="H392" s="178"/>
      <c r="I392" s="178"/>
      <c r="J392" s="178"/>
      <c r="K392" s="178"/>
      <c r="L392" s="178"/>
      <c r="M392" s="178"/>
      <c r="N392" s="178"/>
      <c r="O392" s="178"/>
      <c r="P392" s="178"/>
      <c r="Q392" s="178"/>
      <c r="R392" s="178"/>
      <c r="S392" s="178"/>
      <c r="T392" s="178"/>
      <c r="V392" s="2"/>
      <c r="W392" s="2"/>
      <c r="AA392" s="2"/>
    </row>
    <row r="393" spans="1:27" s="23" customFormat="1" ht="21" customHeight="1">
      <c r="A393" s="2"/>
      <c r="B393" s="22">
        <v>146</v>
      </c>
      <c r="C393" s="178"/>
      <c r="D393" s="178"/>
      <c r="E393" s="178"/>
      <c r="F393" s="178"/>
      <c r="G393" s="178"/>
      <c r="H393" s="178"/>
      <c r="I393" s="178"/>
      <c r="J393" s="178"/>
      <c r="K393" s="178"/>
      <c r="L393" s="178"/>
      <c r="M393" s="178"/>
      <c r="N393" s="178"/>
      <c r="O393" s="178"/>
      <c r="P393" s="178"/>
      <c r="Q393" s="178"/>
      <c r="R393" s="178"/>
      <c r="S393" s="178"/>
      <c r="T393" s="178"/>
      <c r="V393" s="2"/>
      <c r="W393" s="2"/>
      <c r="AA393" s="2"/>
    </row>
    <row r="394" spans="1:27" s="23" customFormat="1" ht="21" customHeight="1">
      <c r="A394" s="2"/>
      <c r="B394" s="22">
        <v>147</v>
      </c>
      <c r="C394" s="178"/>
      <c r="D394" s="178"/>
      <c r="E394" s="178"/>
      <c r="F394" s="178"/>
      <c r="G394" s="178"/>
      <c r="H394" s="178"/>
      <c r="I394" s="178"/>
      <c r="J394" s="178"/>
      <c r="K394" s="178"/>
      <c r="L394" s="178"/>
      <c r="M394" s="178"/>
      <c r="N394" s="178"/>
      <c r="O394" s="178"/>
      <c r="P394" s="178"/>
      <c r="Q394" s="178"/>
      <c r="R394" s="178"/>
      <c r="S394" s="178"/>
      <c r="T394" s="178"/>
      <c r="V394" s="2"/>
      <c r="W394" s="2"/>
      <c r="AA394" s="2"/>
    </row>
    <row r="395" spans="1:27" s="23" customFormat="1" ht="21" customHeight="1">
      <c r="A395" s="2"/>
      <c r="B395" s="22">
        <v>148</v>
      </c>
      <c r="C395" s="178"/>
      <c r="D395" s="178"/>
      <c r="E395" s="178"/>
      <c r="F395" s="178"/>
      <c r="G395" s="178"/>
      <c r="H395" s="178"/>
      <c r="I395" s="178"/>
      <c r="J395" s="178"/>
      <c r="K395" s="178"/>
      <c r="L395" s="178"/>
      <c r="M395" s="178"/>
      <c r="N395" s="178"/>
      <c r="O395" s="178"/>
      <c r="P395" s="178"/>
      <c r="Q395" s="178"/>
      <c r="R395" s="178"/>
      <c r="S395" s="178"/>
      <c r="T395" s="178"/>
      <c r="V395" s="2"/>
      <c r="W395" s="2"/>
      <c r="AA395" s="2"/>
    </row>
    <row r="396" spans="1:27" s="23" customFormat="1" ht="21" customHeight="1">
      <c r="A396" s="2"/>
      <c r="B396" s="22">
        <v>149</v>
      </c>
      <c r="C396" s="178"/>
      <c r="D396" s="178"/>
      <c r="E396" s="178"/>
      <c r="F396" s="178"/>
      <c r="G396" s="178"/>
      <c r="H396" s="178"/>
      <c r="I396" s="178"/>
      <c r="J396" s="178"/>
      <c r="K396" s="178"/>
      <c r="L396" s="178"/>
      <c r="M396" s="178"/>
      <c r="N396" s="178"/>
      <c r="O396" s="178"/>
      <c r="P396" s="178"/>
      <c r="Q396" s="178"/>
      <c r="R396" s="178"/>
      <c r="S396" s="178"/>
      <c r="T396" s="178"/>
      <c r="V396" s="2"/>
      <c r="W396" s="2"/>
      <c r="AA396" s="2"/>
    </row>
    <row r="397" spans="1:27" s="23" customFormat="1" ht="21" customHeight="1">
      <c r="A397" s="2"/>
      <c r="B397" s="22">
        <v>150</v>
      </c>
      <c r="C397" s="178"/>
      <c r="D397" s="178"/>
      <c r="E397" s="178"/>
      <c r="F397" s="178"/>
      <c r="G397" s="178"/>
      <c r="H397" s="178"/>
      <c r="I397" s="178"/>
      <c r="J397" s="178"/>
      <c r="K397" s="178"/>
      <c r="L397" s="178"/>
      <c r="M397" s="178"/>
      <c r="N397" s="178"/>
      <c r="O397" s="178"/>
      <c r="P397" s="178"/>
      <c r="Q397" s="178"/>
      <c r="R397" s="178"/>
      <c r="S397" s="178"/>
      <c r="T397" s="178"/>
      <c r="V397" s="2"/>
      <c r="W397" s="2"/>
      <c r="AA397" s="2"/>
    </row>
    <row r="398" spans="1:27" s="23" customFormat="1" ht="21" customHeight="1">
      <c r="A398" s="2"/>
      <c r="B398" s="22">
        <v>151</v>
      </c>
      <c r="C398" s="178"/>
      <c r="D398" s="178"/>
      <c r="E398" s="178"/>
      <c r="F398" s="178"/>
      <c r="G398" s="178"/>
      <c r="H398" s="178"/>
      <c r="I398" s="178"/>
      <c r="J398" s="178"/>
      <c r="K398" s="178"/>
      <c r="L398" s="178"/>
      <c r="M398" s="178"/>
      <c r="N398" s="178"/>
      <c r="O398" s="178"/>
      <c r="P398" s="178"/>
      <c r="Q398" s="178"/>
      <c r="R398" s="178"/>
      <c r="S398" s="178"/>
      <c r="T398" s="178"/>
      <c r="V398" s="2"/>
      <c r="W398" s="2"/>
      <c r="AA398" s="2"/>
    </row>
    <row r="399" spans="1:27" s="23" customFormat="1" ht="21" customHeight="1">
      <c r="A399" s="2"/>
      <c r="B399" s="22">
        <v>152</v>
      </c>
      <c r="C399" s="178"/>
      <c r="D399" s="178"/>
      <c r="E399" s="178"/>
      <c r="F399" s="178"/>
      <c r="G399" s="178"/>
      <c r="H399" s="178"/>
      <c r="I399" s="178"/>
      <c r="J399" s="178"/>
      <c r="K399" s="178"/>
      <c r="L399" s="178"/>
      <c r="M399" s="178"/>
      <c r="N399" s="178"/>
      <c r="O399" s="178"/>
      <c r="P399" s="178"/>
      <c r="Q399" s="178"/>
      <c r="R399" s="178"/>
      <c r="S399" s="178"/>
      <c r="T399" s="178"/>
      <c r="V399" s="2"/>
      <c r="W399" s="2"/>
      <c r="AA399" s="2"/>
    </row>
    <row r="400" spans="1:27" s="23" customFormat="1" ht="21" customHeight="1">
      <c r="A400" s="2"/>
      <c r="B400" s="22">
        <v>153</v>
      </c>
      <c r="C400" s="178"/>
      <c r="D400" s="178"/>
      <c r="E400" s="178"/>
      <c r="F400" s="178"/>
      <c r="G400" s="178"/>
      <c r="H400" s="178"/>
      <c r="I400" s="178"/>
      <c r="J400" s="178"/>
      <c r="K400" s="178"/>
      <c r="L400" s="178"/>
      <c r="M400" s="178"/>
      <c r="N400" s="178"/>
      <c r="O400" s="178"/>
      <c r="P400" s="178"/>
      <c r="Q400" s="178"/>
      <c r="R400" s="178"/>
      <c r="S400" s="178"/>
      <c r="T400" s="178"/>
      <c r="V400" s="2"/>
      <c r="W400" s="2"/>
      <c r="AA400" s="2"/>
    </row>
    <row r="401" spans="1:27" s="23" customFormat="1" ht="21" customHeight="1">
      <c r="A401" s="2"/>
      <c r="B401" s="22">
        <v>154</v>
      </c>
      <c r="C401" s="178"/>
      <c r="D401" s="178"/>
      <c r="E401" s="178"/>
      <c r="F401" s="178"/>
      <c r="G401" s="178"/>
      <c r="H401" s="178"/>
      <c r="I401" s="178"/>
      <c r="J401" s="178"/>
      <c r="K401" s="178"/>
      <c r="L401" s="178"/>
      <c r="M401" s="178"/>
      <c r="N401" s="178"/>
      <c r="O401" s="178"/>
      <c r="P401" s="178"/>
      <c r="Q401" s="178"/>
      <c r="R401" s="178"/>
      <c r="S401" s="178"/>
      <c r="T401" s="178"/>
      <c r="V401" s="2"/>
      <c r="W401" s="2"/>
      <c r="AA401" s="2"/>
    </row>
    <row r="402" spans="1:27" s="23" customFormat="1" ht="21" customHeight="1">
      <c r="A402" s="2"/>
      <c r="B402" s="22">
        <v>155</v>
      </c>
      <c r="C402" s="178"/>
      <c r="D402" s="178"/>
      <c r="E402" s="178"/>
      <c r="F402" s="178"/>
      <c r="G402" s="178"/>
      <c r="H402" s="178"/>
      <c r="I402" s="178"/>
      <c r="J402" s="178"/>
      <c r="K402" s="178"/>
      <c r="L402" s="178"/>
      <c r="M402" s="178"/>
      <c r="N402" s="178"/>
      <c r="O402" s="178"/>
      <c r="P402" s="178"/>
      <c r="Q402" s="178"/>
      <c r="R402" s="178"/>
      <c r="S402" s="178"/>
      <c r="T402" s="178"/>
      <c r="V402" s="2"/>
      <c r="W402" s="2"/>
      <c r="AA402" s="2"/>
    </row>
    <row r="403" spans="1:27" s="23" customFormat="1" ht="21" customHeight="1">
      <c r="A403" s="2"/>
      <c r="B403" s="22">
        <v>156</v>
      </c>
      <c r="C403" s="179"/>
      <c r="D403" s="180"/>
      <c r="E403" s="180"/>
      <c r="F403" s="180"/>
      <c r="G403" s="180"/>
      <c r="H403" s="180"/>
      <c r="I403" s="180"/>
      <c r="J403" s="180"/>
      <c r="K403" s="180"/>
      <c r="L403" s="180"/>
      <c r="M403" s="180"/>
      <c r="N403" s="180"/>
      <c r="O403" s="180"/>
      <c r="P403" s="180"/>
      <c r="Q403" s="180"/>
      <c r="R403" s="180"/>
      <c r="S403" s="180"/>
      <c r="T403" s="181"/>
      <c r="V403" s="2"/>
      <c r="W403" s="2"/>
      <c r="AA403" s="2"/>
    </row>
    <row r="404" spans="1:27" s="23" customFormat="1" ht="21" customHeight="1">
      <c r="A404" s="2"/>
      <c r="B404" s="22">
        <v>157</v>
      </c>
      <c r="C404" s="178"/>
      <c r="D404" s="178"/>
      <c r="E404" s="178"/>
      <c r="F404" s="178"/>
      <c r="G404" s="178"/>
      <c r="H404" s="178"/>
      <c r="I404" s="178"/>
      <c r="J404" s="178"/>
      <c r="K404" s="178"/>
      <c r="L404" s="178"/>
      <c r="M404" s="178"/>
      <c r="N404" s="178"/>
      <c r="O404" s="178"/>
      <c r="P404" s="178"/>
      <c r="Q404" s="178"/>
      <c r="R404" s="178"/>
      <c r="S404" s="178"/>
      <c r="T404" s="178"/>
      <c r="V404" s="2"/>
      <c r="W404" s="2"/>
      <c r="AA404" s="2"/>
    </row>
    <row r="405" spans="1:27" s="23" customFormat="1" ht="21" customHeight="1">
      <c r="A405" s="2"/>
      <c r="B405" s="22">
        <v>158</v>
      </c>
      <c r="C405" s="179"/>
      <c r="D405" s="180"/>
      <c r="E405" s="180"/>
      <c r="F405" s="180"/>
      <c r="G405" s="180"/>
      <c r="H405" s="180"/>
      <c r="I405" s="180"/>
      <c r="J405" s="180"/>
      <c r="K405" s="180"/>
      <c r="L405" s="180"/>
      <c r="M405" s="180"/>
      <c r="N405" s="180"/>
      <c r="O405" s="180"/>
      <c r="P405" s="180"/>
      <c r="Q405" s="180"/>
      <c r="R405" s="180"/>
      <c r="S405" s="180"/>
      <c r="T405" s="181"/>
      <c r="V405" s="2"/>
      <c r="W405" s="2"/>
      <c r="AA405" s="2"/>
    </row>
    <row r="406" spans="1:27" s="23" customFormat="1" ht="21" customHeight="1">
      <c r="A406" s="2"/>
      <c r="B406" s="22">
        <v>159</v>
      </c>
      <c r="C406" s="178"/>
      <c r="D406" s="178"/>
      <c r="E406" s="178"/>
      <c r="F406" s="178"/>
      <c r="G406" s="178"/>
      <c r="H406" s="178"/>
      <c r="I406" s="178"/>
      <c r="J406" s="178"/>
      <c r="K406" s="178"/>
      <c r="L406" s="178"/>
      <c r="M406" s="178"/>
      <c r="N406" s="178"/>
      <c r="O406" s="178"/>
      <c r="P406" s="178"/>
      <c r="Q406" s="178"/>
      <c r="R406" s="178"/>
      <c r="S406" s="178"/>
      <c r="T406" s="178"/>
      <c r="V406" s="2"/>
      <c r="W406" s="2"/>
      <c r="AA406" s="2"/>
    </row>
    <row r="407" spans="1:27" s="23" customFormat="1" ht="21" customHeight="1">
      <c r="A407" s="2"/>
      <c r="B407" s="22">
        <v>160</v>
      </c>
      <c r="C407" s="179"/>
      <c r="D407" s="180"/>
      <c r="E407" s="180"/>
      <c r="F407" s="180"/>
      <c r="G407" s="180"/>
      <c r="H407" s="180"/>
      <c r="I407" s="180"/>
      <c r="J407" s="180"/>
      <c r="K407" s="180"/>
      <c r="L407" s="180"/>
      <c r="M407" s="180"/>
      <c r="N407" s="180"/>
      <c r="O407" s="180"/>
      <c r="P407" s="180"/>
      <c r="Q407" s="180"/>
      <c r="R407" s="180"/>
      <c r="S407" s="180"/>
      <c r="T407" s="181"/>
      <c r="V407" s="2"/>
      <c r="W407" s="2"/>
      <c r="AA407" s="2"/>
    </row>
    <row r="408" spans="1:27" s="23" customFormat="1" ht="21" customHeight="1">
      <c r="A408" s="2"/>
      <c r="B408" s="22">
        <v>161</v>
      </c>
      <c r="C408" s="178"/>
      <c r="D408" s="178"/>
      <c r="E408" s="178"/>
      <c r="F408" s="178"/>
      <c r="G408" s="178"/>
      <c r="H408" s="178"/>
      <c r="I408" s="178"/>
      <c r="J408" s="178"/>
      <c r="K408" s="178"/>
      <c r="L408" s="178"/>
      <c r="M408" s="178"/>
      <c r="N408" s="178"/>
      <c r="O408" s="178"/>
      <c r="P408" s="178"/>
      <c r="Q408" s="178"/>
      <c r="R408" s="178"/>
      <c r="S408" s="178"/>
      <c r="T408" s="178"/>
      <c r="V408" s="2"/>
      <c r="W408" s="2"/>
      <c r="AA408" s="2"/>
    </row>
    <row r="409" spans="1:27" s="23" customFormat="1" ht="21" customHeight="1">
      <c r="A409" s="2"/>
      <c r="B409" s="22">
        <v>162</v>
      </c>
      <c r="C409" s="179"/>
      <c r="D409" s="180"/>
      <c r="E409" s="180"/>
      <c r="F409" s="180"/>
      <c r="G409" s="180"/>
      <c r="H409" s="180"/>
      <c r="I409" s="180"/>
      <c r="J409" s="180"/>
      <c r="K409" s="180"/>
      <c r="L409" s="180"/>
      <c r="M409" s="180"/>
      <c r="N409" s="180"/>
      <c r="O409" s="180"/>
      <c r="P409" s="180"/>
      <c r="Q409" s="180"/>
      <c r="R409" s="180"/>
      <c r="S409" s="180"/>
      <c r="T409" s="181"/>
      <c r="V409" s="2"/>
      <c r="W409" s="2"/>
      <c r="AA409" s="2"/>
    </row>
    <row r="410" spans="1:27" s="23" customFormat="1" ht="21" customHeight="1">
      <c r="A410" s="2"/>
      <c r="B410" s="22">
        <v>163</v>
      </c>
      <c r="C410" s="178"/>
      <c r="D410" s="178"/>
      <c r="E410" s="178"/>
      <c r="F410" s="178"/>
      <c r="G410" s="178"/>
      <c r="H410" s="178"/>
      <c r="I410" s="178"/>
      <c r="J410" s="178"/>
      <c r="K410" s="178"/>
      <c r="L410" s="178"/>
      <c r="M410" s="178"/>
      <c r="N410" s="178"/>
      <c r="O410" s="178"/>
      <c r="P410" s="178"/>
      <c r="Q410" s="178"/>
      <c r="R410" s="178"/>
      <c r="S410" s="178"/>
      <c r="T410" s="178"/>
      <c r="V410" s="2"/>
      <c r="W410" s="2"/>
      <c r="AA410" s="2"/>
    </row>
    <row r="411" spans="1:27" s="23" customFormat="1" ht="21" customHeight="1">
      <c r="A411" s="2"/>
      <c r="B411" s="22">
        <v>164</v>
      </c>
      <c r="C411" s="179"/>
      <c r="D411" s="180"/>
      <c r="E411" s="180"/>
      <c r="F411" s="180"/>
      <c r="G411" s="180"/>
      <c r="H411" s="180"/>
      <c r="I411" s="180"/>
      <c r="J411" s="180"/>
      <c r="K411" s="180"/>
      <c r="L411" s="180"/>
      <c r="M411" s="180"/>
      <c r="N411" s="180"/>
      <c r="O411" s="180"/>
      <c r="P411" s="180"/>
      <c r="Q411" s="180"/>
      <c r="R411" s="180"/>
      <c r="S411" s="180"/>
      <c r="T411" s="181"/>
      <c r="V411" s="2"/>
      <c r="W411" s="2"/>
      <c r="AA411" s="2"/>
    </row>
    <row r="412" spans="1:27" s="23" customFormat="1" ht="21" customHeight="1">
      <c r="A412" s="2"/>
      <c r="B412" s="22">
        <v>165</v>
      </c>
      <c r="C412" s="178"/>
      <c r="D412" s="178"/>
      <c r="E412" s="178"/>
      <c r="F412" s="178"/>
      <c r="G412" s="178"/>
      <c r="H412" s="178"/>
      <c r="I412" s="178"/>
      <c r="J412" s="178"/>
      <c r="K412" s="178"/>
      <c r="L412" s="178"/>
      <c r="M412" s="178"/>
      <c r="N412" s="178"/>
      <c r="O412" s="178"/>
      <c r="P412" s="178"/>
      <c r="Q412" s="178"/>
      <c r="R412" s="178"/>
      <c r="S412" s="178"/>
      <c r="T412" s="178"/>
      <c r="V412" s="2"/>
      <c r="W412" s="2"/>
      <c r="AA412" s="2"/>
    </row>
    <row r="413" spans="1:27" s="23" customFormat="1" ht="21" customHeight="1">
      <c r="A413" s="2"/>
      <c r="B413" s="22">
        <v>166</v>
      </c>
      <c r="C413" s="179"/>
      <c r="D413" s="180"/>
      <c r="E413" s="180"/>
      <c r="F413" s="180"/>
      <c r="G413" s="180"/>
      <c r="H413" s="180"/>
      <c r="I413" s="180"/>
      <c r="J413" s="180"/>
      <c r="K413" s="180"/>
      <c r="L413" s="180"/>
      <c r="M413" s="180"/>
      <c r="N413" s="180"/>
      <c r="O413" s="180"/>
      <c r="P413" s="180"/>
      <c r="Q413" s="180"/>
      <c r="R413" s="180"/>
      <c r="S413" s="180"/>
      <c r="T413" s="181"/>
      <c r="V413" s="2"/>
      <c r="W413" s="2"/>
      <c r="AA413" s="2"/>
    </row>
    <row r="414" spans="1:27" s="23" customFormat="1" ht="21" customHeight="1">
      <c r="A414" s="2"/>
      <c r="B414" s="22">
        <v>167</v>
      </c>
      <c r="C414" s="178"/>
      <c r="D414" s="178"/>
      <c r="E414" s="178"/>
      <c r="F414" s="178"/>
      <c r="G414" s="178"/>
      <c r="H414" s="178"/>
      <c r="I414" s="178"/>
      <c r="J414" s="178"/>
      <c r="K414" s="178"/>
      <c r="L414" s="178"/>
      <c r="M414" s="178"/>
      <c r="N414" s="178"/>
      <c r="O414" s="178"/>
      <c r="P414" s="178"/>
      <c r="Q414" s="178"/>
      <c r="R414" s="178"/>
      <c r="S414" s="178"/>
      <c r="T414" s="178"/>
      <c r="V414" s="2"/>
      <c r="W414" s="2"/>
      <c r="AA414" s="2"/>
    </row>
    <row r="415" spans="1:27" s="23" customFormat="1" ht="21" customHeight="1">
      <c r="A415" s="2"/>
      <c r="B415" s="22">
        <v>168</v>
      </c>
      <c r="C415" s="179"/>
      <c r="D415" s="180"/>
      <c r="E415" s="180"/>
      <c r="F415" s="180"/>
      <c r="G415" s="180"/>
      <c r="H415" s="180"/>
      <c r="I415" s="180"/>
      <c r="J415" s="180"/>
      <c r="K415" s="180"/>
      <c r="L415" s="180"/>
      <c r="M415" s="180"/>
      <c r="N415" s="180"/>
      <c r="O415" s="180"/>
      <c r="P415" s="180"/>
      <c r="Q415" s="180"/>
      <c r="R415" s="180"/>
      <c r="S415" s="180"/>
      <c r="T415" s="181"/>
      <c r="V415" s="2"/>
      <c r="W415" s="2"/>
      <c r="AA415" s="2"/>
    </row>
    <row r="416" spans="1:27" s="23" customFormat="1" ht="21" customHeight="1">
      <c r="A416" s="2"/>
      <c r="B416" s="22">
        <v>169</v>
      </c>
      <c r="C416" s="178"/>
      <c r="D416" s="178"/>
      <c r="E416" s="178"/>
      <c r="F416" s="178"/>
      <c r="G416" s="178"/>
      <c r="H416" s="178"/>
      <c r="I416" s="178"/>
      <c r="J416" s="178"/>
      <c r="K416" s="178"/>
      <c r="L416" s="178"/>
      <c r="M416" s="178"/>
      <c r="N416" s="178"/>
      <c r="O416" s="178"/>
      <c r="P416" s="178"/>
      <c r="Q416" s="178"/>
      <c r="R416" s="178"/>
      <c r="S416" s="178"/>
      <c r="T416" s="178"/>
      <c r="V416" s="2"/>
      <c r="W416" s="2"/>
      <c r="AA416" s="2"/>
    </row>
    <row r="417" spans="1:27" s="23" customFormat="1" ht="21" customHeight="1">
      <c r="A417" s="2"/>
      <c r="B417" s="22">
        <v>170</v>
      </c>
      <c r="C417" s="179"/>
      <c r="D417" s="180"/>
      <c r="E417" s="180"/>
      <c r="F417" s="180"/>
      <c r="G417" s="180"/>
      <c r="H417" s="180"/>
      <c r="I417" s="180"/>
      <c r="J417" s="180"/>
      <c r="K417" s="180"/>
      <c r="L417" s="180"/>
      <c r="M417" s="180"/>
      <c r="N417" s="180"/>
      <c r="O417" s="180"/>
      <c r="P417" s="180"/>
      <c r="Q417" s="180"/>
      <c r="R417" s="180"/>
      <c r="S417" s="180"/>
      <c r="T417" s="181"/>
      <c r="V417" s="2"/>
      <c r="W417" s="2"/>
      <c r="AA417" s="2"/>
    </row>
    <row r="418" spans="1:27" s="23" customFormat="1" ht="21" customHeight="1">
      <c r="A418" s="2"/>
      <c r="B418" s="22">
        <v>171</v>
      </c>
      <c r="C418" s="178"/>
      <c r="D418" s="178"/>
      <c r="E418" s="178"/>
      <c r="F418" s="178"/>
      <c r="G418" s="178"/>
      <c r="H418" s="178"/>
      <c r="I418" s="178"/>
      <c r="J418" s="178"/>
      <c r="K418" s="178"/>
      <c r="L418" s="178"/>
      <c r="M418" s="178"/>
      <c r="N418" s="178"/>
      <c r="O418" s="178"/>
      <c r="P418" s="178"/>
      <c r="Q418" s="178"/>
      <c r="R418" s="178"/>
      <c r="S418" s="178"/>
      <c r="T418" s="178"/>
      <c r="V418" s="2"/>
      <c r="W418" s="2"/>
      <c r="AA418" s="2"/>
    </row>
    <row r="419" spans="1:27" s="23" customFormat="1" ht="21" customHeight="1">
      <c r="A419" s="2"/>
      <c r="B419" s="22">
        <v>172</v>
      </c>
      <c r="C419" s="179"/>
      <c r="D419" s="180"/>
      <c r="E419" s="180"/>
      <c r="F419" s="180"/>
      <c r="G419" s="180"/>
      <c r="H419" s="180"/>
      <c r="I419" s="180"/>
      <c r="J419" s="180"/>
      <c r="K419" s="180"/>
      <c r="L419" s="180"/>
      <c r="M419" s="180"/>
      <c r="N419" s="180"/>
      <c r="O419" s="180"/>
      <c r="P419" s="180"/>
      <c r="Q419" s="180"/>
      <c r="R419" s="180"/>
      <c r="S419" s="180"/>
      <c r="T419" s="181"/>
      <c r="V419" s="2"/>
      <c r="W419" s="2"/>
      <c r="AA419" s="2"/>
    </row>
    <row r="420" spans="1:27" s="23" customFormat="1" ht="21" customHeight="1">
      <c r="A420" s="2"/>
      <c r="B420" s="22">
        <v>173</v>
      </c>
      <c r="C420" s="178"/>
      <c r="D420" s="178"/>
      <c r="E420" s="178"/>
      <c r="F420" s="178"/>
      <c r="G420" s="178"/>
      <c r="H420" s="178"/>
      <c r="I420" s="178"/>
      <c r="J420" s="178"/>
      <c r="K420" s="178"/>
      <c r="L420" s="178"/>
      <c r="M420" s="178"/>
      <c r="N420" s="178"/>
      <c r="O420" s="178"/>
      <c r="P420" s="178"/>
      <c r="Q420" s="178"/>
      <c r="R420" s="178"/>
      <c r="S420" s="178"/>
      <c r="T420" s="178"/>
      <c r="V420" s="2"/>
      <c r="W420" s="2"/>
      <c r="AA420" s="2"/>
    </row>
    <row r="421" spans="1:27" s="23" customFormat="1" ht="21" customHeight="1">
      <c r="A421" s="2"/>
      <c r="B421" s="22">
        <v>174</v>
      </c>
      <c r="C421" s="179"/>
      <c r="D421" s="180"/>
      <c r="E421" s="180"/>
      <c r="F421" s="180"/>
      <c r="G421" s="180"/>
      <c r="H421" s="180"/>
      <c r="I421" s="180"/>
      <c r="J421" s="180"/>
      <c r="K421" s="180"/>
      <c r="L421" s="180"/>
      <c r="M421" s="180"/>
      <c r="N421" s="180"/>
      <c r="O421" s="180"/>
      <c r="P421" s="180"/>
      <c r="Q421" s="180"/>
      <c r="R421" s="180"/>
      <c r="S421" s="180"/>
      <c r="T421" s="181"/>
      <c r="V421" s="2"/>
      <c r="W421" s="2"/>
      <c r="AA421" s="2"/>
    </row>
    <row r="422" spans="1:27" s="23" customFormat="1" ht="21" customHeight="1">
      <c r="A422" s="2"/>
      <c r="B422" s="22">
        <v>175</v>
      </c>
      <c r="C422" s="178"/>
      <c r="D422" s="178"/>
      <c r="E422" s="178"/>
      <c r="F422" s="178"/>
      <c r="G422" s="178"/>
      <c r="H422" s="178"/>
      <c r="I422" s="178"/>
      <c r="J422" s="178"/>
      <c r="K422" s="178"/>
      <c r="L422" s="178"/>
      <c r="M422" s="178"/>
      <c r="N422" s="178"/>
      <c r="O422" s="178"/>
      <c r="P422" s="178"/>
      <c r="Q422" s="178"/>
      <c r="R422" s="178"/>
      <c r="S422" s="178"/>
      <c r="T422" s="178"/>
      <c r="V422" s="2"/>
      <c r="W422" s="2"/>
      <c r="AA422" s="2"/>
    </row>
    <row r="423" spans="1:27" s="23" customFormat="1" ht="21" customHeight="1">
      <c r="A423" s="2"/>
      <c r="B423" s="22">
        <v>176</v>
      </c>
      <c r="C423" s="179"/>
      <c r="D423" s="180"/>
      <c r="E423" s="180"/>
      <c r="F423" s="180"/>
      <c r="G423" s="180"/>
      <c r="H423" s="180"/>
      <c r="I423" s="180"/>
      <c r="J423" s="180"/>
      <c r="K423" s="180"/>
      <c r="L423" s="180"/>
      <c r="M423" s="180"/>
      <c r="N423" s="180"/>
      <c r="O423" s="180"/>
      <c r="P423" s="180"/>
      <c r="Q423" s="180"/>
      <c r="R423" s="180"/>
      <c r="S423" s="180"/>
      <c r="T423" s="181"/>
      <c r="V423" s="2"/>
      <c r="W423" s="2"/>
      <c r="AA423" s="2"/>
    </row>
    <row r="424" spans="1:27" s="23" customFormat="1" ht="21" customHeight="1">
      <c r="A424" s="2"/>
      <c r="B424" s="22">
        <v>177</v>
      </c>
      <c r="C424" s="178"/>
      <c r="D424" s="178"/>
      <c r="E424" s="178"/>
      <c r="F424" s="178"/>
      <c r="G424" s="178"/>
      <c r="H424" s="178"/>
      <c r="I424" s="178"/>
      <c r="J424" s="178"/>
      <c r="K424" s="178"/>
      <c r="L424" s="178"/>
      <c r="M424" s="178"/>
      <c r="N424" s="178"/>
      <c r="O424" s="178"/>
      <c r="P424" s="178"/>
      <c r="Q424" s="178"/>
      <c r="R424" s="178"/>
      <c r="S424" s="178"/>
      <c r="T424" s="178"/>
      <c r="V424" s="2"/>
      <c r="W424" s="2"/>
      <c r="AA424" s="2"/>
    </row>
    <row r="425" spans="1:27" s="23" customFormat="1" ht="21" customHeight="1">
      <c r="A425" s="2"/>
      <c r="B425" s="22">
        <v>178</v>
      </c>
      <c r="C425" s="179"/>
      <c r="D425" s="180"/>
      <c r="E425" s="180"/>
      <c r="F425" s="180"/>
      <c r="G425" s="180"/>
      <c r="H425" s="180"/>
      <c r="I425" s="180"/>
      <c r="J425" s="180"/>
      <c r="K425" s="180"/>
      <c r="L425" s="180"/>
      <c r="M425" s="180"/>
      <c r="N425" s="180"/>
      <c r="O425" s="180"/>
      <c r="P425" s="180"/>
      <c r="Q425" s="180"/>
      <c r="R425" s="180"/>
      <c r="S425" s="180"/>
      <c r="T425" s="181"/>
      <c r="V425" s="2"/>
      <c r="W425" s="2"/>
      <c r="AA425" s="2"/>
    </row>
    <row r="426" spans="1:27" s="23" customFormat="1" ht="21" customHeight="1">
      <c r="A426" s="2"/>
      <c r="B426" s="22">
        <v>179</v>
      </c>
      <c r="C426" s="178"/>
      <c r="D426" s="178"/>
      <c r="E426" s="178"/>
      <c r="F426" s="178"/>
      <c r="G426" s="178"/>
      <c r="H426" s="178"/>
      <c r="I426" s="178"/>
      <c r="J426" s="178"/>
      <c r="K426" s="178"/>
      <c r="L426" s="178"/>
      <c r="M426" s="178"/>
      <c r="N426" s="178"/>
      <c r="O426" s="178"/>
      <c r="P426" s="178"/>
      <c r="Q426" s="178"/>
      <c r="R426" s="178"/>
      <c r="S426" s="178"/>
      <c r="T426" s="178"/>
      <c r="V426" s="2"/>
      <c r="W426" s="2"/>
      <c r="AA426" s="2"/>
    </row>
    <row r="427" spans="1:27" s="23" customFormat="1" ht="21" customHeight="1">
      <c r="A427" s="2"/>
      <c r="B427" s="22">
        <v>180</v>
      </c>
      <c r="C427" s="179"/>
      <c r="D427" s="180"/>
      <c r="E427" s="180"/>
      <c r="F427" s="180"/>
      <c r="G427" s="180"/>
      <c r="H427" s="180"/>
      <c r="I427" s="180"/>
      <c r="J427" s="180"/>
      <c r="K427" s="180"/>
      <c r="L427" s="180"/>
      <c r="M427" s="180"/>
      <c r="N427" s="180"/>
      <c r="O427" s="180"/>
      <c r="P427" s="180"/>
      <c r="Q427" s="180"/>
      <c r="R427" s="180"/>
      <c r="S427" s="180"/>
      <c r="T427" s="181"/>
      <c r="V427" s="2"/>
      <c r="W427" s="2"/>
      <c r="AA427" s="2"/>
    </row>
    <row r="428" spans="1:27" s="23" customFormat="1" ht="21" customHeight="1">
      <c r="A428" s="2"/>
      <c r="B428" s="22">
        <v>181</v>
      </c>
      <c r="C428" s="178"/>
      <c r="D428" s="178"/>
      <c r="E428" s="178"/>
      <c r="F428" s="178"/>
      <c r="G428" s="178"/>
      <c r="H428" s="178"/>
      <c r="I428" s="178"/>
      <c r="J428" s="178"/>
      <c r="K428" s="178"/>
      <c r="L428" s="178"/>
      <c r="M428" s="178"/>
      <c r="N428" s="178"/>
      <c r="O428" s="178"/>
      <c r="P428" s="178"/>
      <c r="Q428" s="178"/>
      <c r="R428" s="178"/>
      <c r="S428" s="178"/>
      <c r="T428" s="178"/>
      <c r="V428" s="2"/>
      <c r="W428" s="2"/>
      <c r="AA428" s="2"/>
    </row>
    <row r="429" spans="1:27" s="23" customFormat="1" ht="21" customHeight="1">
      <c r="A429" s="2"/>
      <c r="B429" s="22">
        <v>182</v>
      </c>
      <c r="C429" s="179"/>
      <c r="D429" s="180"/>
      <c r="E429" s="180"/>
      <c r="F429" s="180"/>
      <c r="G429" s="180"/>
      <c r="H429" s="180"/>
      <c r="I429" s="180"/>
      <c r="J429" s="180"/>
      <c r="K429" s="180"/>
      <c r="L429" s="180"/>
      <c r="M429" s="180"/>
      <c r="N429" s="180"/>
      <c r="O429" s="180"/>
      <c r="P429" s="180"/>
      <c r="Q429" s="180"/>
      <c r="R429" s="180"/>
      <c r="S429" s="180"/>
      <c r="T429" s="181"/>
      <c r="V429" s="2"/>
      <c r="W429" s="2"/>
      <c r="AA429" s="2"/>
    </row>
    <row r="430" spans="1:27" s="23" customFormat="1" ht="21" customHeight="1">
      <c r="A430" s="2"/>
      <c r="B430" s="22">
        <v>183</v>
      </c>
      <c r="C430" s="178"/>
      <c r="D430" s="178"/>
      <c r="E430" s="178"/>
      <c r="F430" s="178"/>
      <c r="G430" s="178"/>
      <c r="H430" s="178"/>
      <c r="I430" s="178"/>
      <c r="J430" s="178"/>
      <c r="K430" s="178"/>
      <c r="L430" s="178"/>
      <c r="M430" s="178"/>
      <c r="N430" s="178"/>
      <c r="O430" s="178"/>
      <c r="P430" s="178"/>
      <c r="Q430" s="178"/>
      <c r="R430" s="178"/>
      <c r="S430" s="178"/>
      <c r="T430" s="178"/>
      <c r="V430" s="2"/>
      <c r="W430" s="2"/>
      <c r="AA430" s="2"/>
    </row>
    <row r="431" spans="1:27" s="23" customFormat="1" ht="21" customHeight="1">
      <c r="A431" s="2"/>
      <c r="B431" s="22">
        <v>184</v>
      </c>
      <c r="C431" s="179"/>
      <c r="D431" s="180"/>
      <c r="E431" s="180"/>
      <c r="F431" s="180"/>
      <c r="G431" s="180"/>
      <c r="H431" s="180"/>
      <c r="I431" s="180"/>
      <c r="J431" s="180"/>
      <c r="K431" s="180"/>
      <c r="L431" s="180"/>
      <c r="M431" s="180"/>
      <c r="N431" s="180"/>
      <c r="O431" s="180"/>
      <c r="P431" s="180"/>
      <c r="Q431" s="180"/>
      <c r="R431" s="180"/>
      <c r="S431" s="180"/>
      <c r="T431" s="181"/>
      <c r="V431" s="2"/>
      <c r="W431" s="2"/>
      <c r="AA431" s="2"/>
    </row>
    <row r="432" spans="1:27" s="23" customFormat="1" ht="21" customHeight="1">
      <c r="A432" s="2"/>
      <c r="B432" s="22">
        <v>185</v>
      </c>
      <c r="C432" s="178"/>
      <c r="D432" s="178"/>
      <c r="E432" s="178"/>
      <c r="F432" s="178"/>
      <c r="G432" s="178"/>
      <c r="H432" s="178"/>
      <c r="I432" s="178"/>
      <c r="J432" s="178"/>
      <c r="K432" s="178"/>
      <c r="L432" s="178"/>
      <c r="M432" s="178"/>
      <c r="N432" s="178"/>
      <c r="O432" s="178"/>
      <c r="P432" s="178"/>
      <c r="Q432" s="178"/>
      <c r="R432" s="178"/>
      <c r="S432" s="178"/>
      <c r="T432" s="178"/>
      <c r="V432" s="2"/>
      <c r="W432" s="2"/>
      <c r="AA432" s="2"/>
    </row>
    <row r="433" spans="1:27" s="23" customFormat="1" ht="21" customHeight="1">
      <c r="A433" s="2"/>
      <c r="B433" s="22">
        <v>186</v>
      </c>
      <c r="C433" s="179"/>
      <c r="D433" s="180"/>
      <c r="E433" s="180"/>
      <c r="F433" s="180"/>
      <c r="G433" s="180"/>
      <c r="H433" s="180"/>
      <c r="I433" s="180"/>
      <c r="J433" s="180"/>
      <c r="K433" s="180"/>
      <c r="L433" s="180"/>
      <c r="M433" s="180"/>
      <c r="N433" s="180"/>
      <c r="O433" s="180"/>
      <c r="P433" s="180"/>
      <c r="Q433" s="180"/>
      <c r="R433" s="180"/>
      <c r="S433" s="180"/>
      <c r="T433" s="181"/>
      <c r="V433" s="2"/>
      <c r="W433" s="2"/>
      <c r="AA433" s="2"/>
    </row>
    <row r="434" spans="1:27" s="23" customFormat="1" ht="21" customHeight="1">
      <c r="A434" s="2"/>
      <c r="B434" s="22">
        <v>187</v>
      </c>
      <c r="C434" s="178"/>
      <c r="D434" s="178"/>
      <c r="E434" s="178"/>
      <c r="F434" s="178"/>
      <c r="G434" s="178"/>
      <c r="H434" s="178"/>
      <c r="I434" s="178"/>
      <c r="J434" s="178"/>
      <c r="K434" s="178"/>
      <c r="L434" s="178"/>
      <c r="M434" s="178"/>
      <c r="N434" s="178"/>
      <c r="O434" s="178"/>
      <c r="P434" s="178"/>
      <c r="Q434" s="178"/>
      <c r="R434" s="178"/>
      <c r="S434" s="178"/>
      <c r="T434" s="178"/>
      <c r="V434" s="2"/>
      <c r="W434" s="2"/>
      <c r="AA434" s="2"/>
    </row>
    <row r="435" spans="1:27" s="23" customFormat="1" ht="21" customHeight="1">
      <c r="A435" s="2"/>
      <c r="B435" s="22">
        <v>188</v>
      </c>
      <c r="C435" s="179"/>
      <c r="D435" s="180"/>
      <c r="E435" s="180"/>
      <c r="F435" s="180"/>
      <c r="G435" s="180"/>
      <c r="H435" s="180"/>
      <c r="I435" s="180"/>
      <c r="J435" s="180"/>
      <c r="K435" s="180"/>
      <c r="L435" s="180"/>
      <c r="M435" s="180"/>
      <c r="N435" s="180"/>
      <c r="O435" s="180"/>
      <c r="P435" s="180"/>
      <c r="Q435" s="180"/>
      <c r="R435" s="180"/>
      <c r="S435" s="180"/>
      <c r="T435" s="181"/>
      <c r="V435" s="2"/>
      <c r="W435" s="2"/>
      <c r="AA435" s="2"/>
    </row>
    <row r="436" spans="1:27" s="23" customFormat="1" ht="21" customHeight="1">
      <c r="A436" s="2"/>
      <c r="B436" s="22">
        <v>189</v>
      </c>
      <c r="C436" s="178"/>
      <c r="D436" s="178"/>
      <c r="E436" s="178"/>
      <c r="F436" s="178"/>
      <c r="G436" s="178"/>
      <c r="H436" s="178"/>
      <c r="I436" s="178"/>
      <c r="J436" s="178"/>
      <c r="K436" s="178"/>
      <c r="L436" s="178"/>
      <c r="M436" s="178"/>
      <c r="N436" s="178"/>
      <c r="O436" s="178"/>
      <c r="P436" s="178"/>
      <c r="Q436" s="178"/>
      <c r="R436" s="178"/>
      <c r="S436" s="178"/>
      <c r="T436" s="178"/>
      <c r="V436" s="2"/>
      <c r="W436" s="2"/>
      <c r="AA436" s="2"/>
    </row>
    <row r="437" spans="1:27" s="23" customFormat="1" ht="21" customHeight="1">
      <c r="A437" s="2"/>
      <c r="B437" s="22">
        <v>190</v>
      </c>
      <c r="C437" s="179"/>
      <c r="D437" s="180"/>
      <c r="E437" s="180"/>
      <c r="F437" s="180"/>
      <c r="G437" s="180"/>
      <c r="H437" s="180"/>
      <c r="I437" s="180"/>
      <c r="J437" s="180"/>
      <c r="K437" s="180"/>
      <c r="L437" s="180"/>
      <c r="M437" s="180"/>
      <c r="N437" s="180"/>
      <c r="O437" s="180"/>
      <c r="P437" s="180"/>
      <c r="Q437" s="180"/>
      <c r="R437" s="180"/>
      <c r="S437" s="180"/>
      <c r="T437" s="181"/>
      <c r="V437" s="2"/>
      <c r="W437" s="2"/>
      <c r="AA437" s="2"/>
    </row>
    <row r="438" spans="1:27" s="23" customFormat="1" ht="21" customHeight="1">
      <c r="A438" s="2"/>
      <c r="B438" s="22">
        <v>191</v>
      </c>
      <c r="C438" s="178"/>
      <c r="D438" s="178"/>
      <c r="E438" s="178"/>
      <c r="F438" s="178"/>
      <c r="G438" s="178"/>
      <c r="H438" s="178"/>
      <c r="I438" s="178"/>
      <c r="J438" s="178"/>
      <c r="K438" s="178"/>
      <c r="L438" s="178"/>
      <c r="M438" s="178"/>
      <c r="N438" s="178"/>
      <c r="O438" s="178"/>
      <c r="P438" s="178"/>
      <c r="Q438" s="178"/>
      <c r="R438" s="178"/>
      <c r="S438" s="178"/>
      <c r="T438" s="178"/>
      <c r="V438" s="2"/>
      <c r="W438" s="2"/>
      <c r="AA438" s="2"/>
    </row>
    <row r="439" spans="1:27" s="23" customFormat="1" ht="21" customHeight="1">
      <c r="A439" s="2"/>
      <c r="B439" s="22">
        <v>192</v>
      </c>
      <c r="C439" s="179"/>
      <c r="D439" s="180"/>
      <c r="E439" s="180"/>
      <c r="F439" s="180"/>
      <c r="G439" s="180"/>
      <c r="H439" s="180"/>
      <c r="I439" s="180"/>
      <c r="J439" s="180"/>
      <c r="K439" s="180"/>
      <c r="L439" s="180"/>
      <c r="M439" s="180"/>
      <c r="N439" s="180"/>
      <c r="O439" s="180"/>
      <c r="P439" s="180"/>
      <c r="Q439" s="180"/>
      <c r="R439" s="180"/>
      <c r="S439" s="180"/>
      <c r="T439" s="181"/>
      <c r="V439" s="2"/>
      <c r="W439" s="2"/>
      <c r="AA439" s="2"/>
    </row>
    <row r="440" spans="1:27" s="23" customFormat="1" ht="21" customHeight="1">
      <c r="A440" s="2"/>
      <c r="B440" s="22">
        <v>193</v>
      </c>
      <c r="C440" s="178"/>
      <c r="D440" s="178"/>
      <c r="E440" s="178"/>
      <c r="F440" s="178"/>
      <c r="G440" s="178"/>
      <c r="H440" s="178"/>
      <c r="I440" s="178"/>
      <c r="J440" s="178"/>
      <c r="K440" s="178"/>
      <c r="L440" s="178"/>
      <c r="M440" s="178"/>
      <c r="N440" s="178"/>
      <c r="O440" s="178"/>
      <c r="P440" s="178"/>
      <c r="Q440" s="178"/>
      <c r="R440" s="178"/>
      <c r="S440" s="178"/>
      <c r="T440" s="178"/>
      <c r="V440" s="2"/>
      <c r="W440" s="2"/>
      <c r="AA440" s="2"/>
    </row>
    <row r="441" spans="1:27" s="23" customFormat="1" ht="21" customHeight="1">
      <c r="A441" s="2"/>
      <c r="B441" s="22">
        <v>194</v>
      </c>
      <c r="C441" s="179"/>
      <c r="D441" s="180"/>
      <c r="E441" s="180"/>
      <c r="F441" s="180"/>
      <c r="G441" s="180"/>
      <c r="H441" s="180"/>
      <c r="I441" s="180"/>
      <c r="J441" s="180"/>
      <c r="K441" s="180"/>
      <c r="L441" s="180"/>
      <c r="M441" s="180"/>
      <c r="N441" s="180"/>
      <c r="O441" s="180"/>
      <c r="P441" s="180"/>
      <c r="Q441" s="180"/>
      <c r="R441" s="180"/>
      <c r="S441" s="180"/>
      <c r="T441" s="181"/>
      <c r="V441" s="2"/>
      <c r="W441" s="2"/>
      <c r="AA441" s="2"/>
    </row>
    <row r="442" spans="1:27" s="23" customFormat="1" ht="21" customHeight="1">
      <c r="A442" s="2"/>
      <c r="B442" s="22">
        <v>195</v>
      </c>
      <c r="C442" s="178"/>
      <c r="D442" s="178"/>
      <c r="E442" s="178"/>
      <c r="F442" s="178"/>
      <c r="G442" s="178"/>
      <c r="H442" s="178"/>
      <c r="I442" s="178"/>
      <c r="J442" s="178"/>
      <c r="K442" s="178"/>
      <c r="L442" s="178"/>
      <c r="M442" s="178"/>
      <c r="N442" s="178"/>
      <c r="O442" s="178"/>
      <c r="P442" s="178"/>
      <c r="Q442" s="178"/>
      <c r="R442" s="178"/>
      <c r="S442" s="178"/>
      <c r="T442" s="178"/>
      <c r="V442" s="2"/>
      <c r="W442" s="2"/>
      <c r="AA442" s="2"/>
    </row>
    <row r="443" spans="1:27" s="23" customFormat="1" ht="21" customHeight="1">
      <c r="A443" s="2"/>
      <c r="B443" s="22">
        <v>196</v>
      </c>
      <c r="C443" s="179"/>
      <c r="D443" s="180"/>
      <c r="E443" s="180"/>
      <c r="F443" s="180"/>
      <c r="G443" s="180"/>
      <c r="H443" s="180"/>
      <c r="I443" s="180"/>
      <c r="J443" s="180"/>
      <c r="K443" s="180"/>
      <c r="L443" s="180"/>
      <c r="M443" s="180"/>
      <c r="N443" s="180"/>
      <c r="O443" s="180"/>
      <c r="P443" s="180"/>
      <c r="Q443" s="180"/>
      <c r="R443" s="180"/>
      <c r="S443" s="180"/>
      <c r="T443" s="181"/>
      <c r="V443" s="2"/>
      <c r="W443" s="2"/>
      <c r="AA443" s="2"/>
    </row>
    <row r="444" spans="1:27" s="23" customFormat="1" ht="21" customHeight="1">
      <c r="A444" s="2"/>
      <c r="B444" s="22">
        <v>197</v>
      </c>
      <c r="C444" s="178"/>
      <c r="D444" s="178"/>
      <c r="E444" s="178"/>
      <c r="F444" s="178"/>
      <c r="G444" s="178"/>
      <c r="H444" s="178"/>
      <c r="I444" s="178"/>
      <c r="J444" s="178"/>
      <c r="K444" s="178"/>
      <c r="L444" s="178"/>
      <c r="M444" s="178"/>
      <c r="N444" s="178"/>
      <c r="O444" s="178"/>
      <c r="P444" s="178"/>
      <c r="Q444" s="178"/>
      <c r="R444" s="178"/>
      <c r="S444" s="178"/>
      <c r="T444" s="178"/>
      <c r="V444" s="2"/>
      <c r="W444" s="2"/>
      <c r="AA444" s="2"/>
    </row>
    <row r="445" spans="1:27" s="23" customFormat="1" ht="21" customHeight="1">
      <c r="A445" s="2"/>
      <c r="B445" s="22">
        <v>198</v>
      </c>
      <c r="C445" s="179"/>
      <c r="D445" s="180"/>
      <c r="E445" s="180"/>
      <c r="F445" s="180"/>
      <c r="G445" s="180"/>
      <c r="H445" s="180"/>
      <c r="I445" s="180"/>
      <c r="J445" s="180"/>
      <c r="K445" s="180"/>
      <c r="L445" s="180"/>
      <c r="M445" s="180"/>
      <c r="N445" s="180"/>
      <c r="O445" s="180"/>
      <c r="P445" s="180"/>
      <c r="Q445" s="180"/>
      <c r="R445" s="180"/>
      <c r="S445" s="180"/>
      <c r="T445" s="181"/>
      <c r="V445" s="2"/>
      <c r="W445" s="2"/>
      <c r="AA445" s="2"/>
    </row>
    <row r="446" spans="1:27" s="23" customFormat="1" ht="21" customHeight="1">
      <c r="A446" s="2"/>
      <c r="B446" s="22">
        <v>199</v>
      </c>
      <c r="C446" s="178"/>
      <c r="D446" s="178"/>
      <c r="E446" s="178"/>
      <c r="F446" s="178"/>
      <c r="G446" s="178"/>
      <c r="H446" s="178"/>
      <c r="I446" s="178"/>
      <c r="J446" s="178"/>
      <c r="K446" s="178"/>
      <c r="L446" s="178"/>
      <c r="M446" s="178"/>
      <c r="N446" s="178"/>
      <c r="O446" s="178"/>
      <c r="P446" s="178"/>
      <c r="Q446" s="178"/>
      <c r="R446" s="178"/>
      <c r="S446" s="178"/>
      <c r="T446" s="178"/>
      <c r="V446" s="2"/>
      <c r="W446" s="2"/>
      <c r="AA446" s="2"/>
    </row>
    <row r="447" spans="1:27" s="23" customFormat="1" ht="21" customHeight="1">
      <c r="A447" s="2"/>
      <c r="B447" s="22">
        <v>200</v>
      </c>
      <c r="C447" s="179"/>
      <c r="D447" s="180"/>
      <c r="E447" s="180"/>
      <c r="F447" s="180"/>
      <c r="G447" s="180"/>
      <c r="H447" s="180"/>
      <c r="I447" s="180"/>
      <c r="J447" s="180"/>
      <c r="K447" s="180"/>
      <c r="L447" s="180"/>
      <c r="M447" s="180"/>
      <c r="N447" s="180"/>
      <c r="O447" s="180"/>
      <c r="P447" s="180"/>
      <c r="Q447" s="180"/>
      <c r="R447" s="180"/>
      <c r="S447" s="180"/>
      <c r="T447" s="181"/>
      <c r="V447" s="2"/>
      <c r="W447" s="2"/>
      <c r="AA447" s="2"/>
    </row>
  </sheetData>
  <sheetProtection algorithmName="SHA-512" hashValue="Xy0PUlCXRR6UKANsgaFdyaW2QyqHL2blwUzh78IqVSOW8Pq3BlIQEqtccs3GGDC91v+kHe+9bqoOt1qjvsQV6Q==" saltValue="0rEO9VAYOd9SQbKX0BtthQ==" spinCount="100000" sheet="1" formatRows="0" deleteRows="0" selectLockedCells="1"/>
  <mergeCells count="436">
    <mergeCell ref="B2:T2"/>
    <mergeCell ref="V2:W2"/>
    <mergeCell ref="C443:T443"/>
    <mergeCell ref="C444:T444"/>
    <mergeCell ref="C445:T445"/>
    <mergeCell ref="C446:T446"/>
    <mergeCell ref="C437:T437"/>
    <mergeCell ref="C438:T438"/>
    <mergeCell ref="C439:T439"/>
    <mergeCell ref="C440:T440"/>
    <mergeCell ref="C441:T441"/>
    <mergeCell ref="C442:T442"/>
    <mergeCell ref="C431:T431"/>
    <mergeCell ref="C432:T432"/>
    <mergeCell ref="C433:T433"/>
    <mergeCell ref="C434:T434"/>
    <mergeCell ref="C435:T435"/>
    <mergeCell ref="C436:T436"/>
    <mergeCell ref="C425:T425"/>
    <mergeCell ref="C426:T426"/>
    <mergeCell ref="C427:T427"/>
    <mergeCell ref="C428:T428"/>
    <mergeCell ref="C429:T429"/>
    <mergeCell ref="C430:T430"/>
    <mergeCell ref="C419:T419"/>
    <mergeCell ref="C420:T420"/>
    <mergeCell ref="C421:T421"/>
    <mergeCell ref="C422:T422"/>
    <mergeCell ref="C423:T423"/>
    <mergeCell ref="C424:T424"/>
    <mergeCell ref="C413:T413"/>
    <mergeCell ref="C414:T414"/>
    <mergeCell ref="C415:T415"/>
    <mergeCell ref="C416:T416"/>
    <mergeCell ref="C417:T417"/>
    <mergeCell ref="C418:T418"/>
    <mergeCell ref="C407:T407"/>
    <mergeCell ref="C408:T408"/>
    <mergeCell ref="C409:T409"/>
    <mergeCell ref="C410:T410"/>
    <mergeCell ref="C411:T411"/>
    <mergeCell ref="C412:T412"/>
    <mergeCell ref="C401:T401"/>
    <mergeCell ref="C402:T402"/>
    <mergeCell ref="C403:T403"/>
    <mergeCell ref="C404:T404"/>
    <mergeCell ref="C405:T405"/>
    <mergeCell ref="C406:T406"/>
    <mergeCell ref="C395:T395"/>
    <mergeCell ref="C396:T396"/>
    <mergeCell ref="C397:T397"/>
    <mergeCell ref="C398:T398"/>
    <mergeCell ref="C399:T399"/>
    <mergeCell ref="C400:T400"/>
    <mergeCell ref="C389:T389"/>
    <mergeCell ref="C390:T390"/>
    <mergeCell ref="C391:T391"/>
    <mergeCell ref="C392:T392"/>
    <mergeCell ref="C393:T393"/>
    <mergeCell ref="C394:T394"/>
    <mergeCell ref="C383:T383"/>
    <mergeCell ref="C384:T384"/>
    <mergeCell ref="C385:T385"/>
    <mergeCell ref="C386:T386"/>
    <mergeCell ref="C387:T387"/>
    <mergeCell ref="C388:T388"/>
    <mergeCell ref="C377:T377"/>
    <mergeCell ref="C378:T378"/>
    <mergeCell ref="C379:T379"/>
    <mergeCell ref="C380:T380"/>
    <mergeCell ref="C381:T381"/>
    <mergeCell ref="C382:T382"/>
    <mergeCell ref="C371:T371"/>
    <mergeCell ref="C372:T372"/>
    <mergeCell ref="C373:T373"/>
    <mergeCell ref="C374:T374"/>
    <mergeCell ref="C375:T375"/>
    <mergeCell ref="C376:T376"/>
    <mergeCell ref="C365:T365"/>
    <mergeCell ref="C366:T366"/>
    <mergeCell ref="C367:T367"/>
    <mergeCell ref="C368:T368"/>
    <mergeCell ref="C369:T369"/>
    <mergeCell ref="C370:T370"/>
    <mergeCell ref="C359:T359"/>
    <mergeCell ref="C360:T360"/>
    <mergeCell ref="C361:T361"/>
    <mergeCell ref="C362:T362"/>
    <mergeCell ref="C363:T363"/>
    <mergeCell ref="C364:T364"/>
    <mergeCell ref="C353:T353"/>
    <mergeCell ref="C354:T354"/>
    <mergeCell ref="C355:T355"/>
    <mergeCell ref="C356:T356"/>
    <mergeCell ref="C357:T357"/>
    <mergeCell ref="C358:T358"/>
    <mergeCell ref="C347:T347"/>
    <mergeCell ref="C348:T348"/>
    <mergeCell ref="C349:T349"/>
    <mergeCell ref="C350:T350"/>
    <mergeCell ref="C351:T351"/>
    <mergeCell ref="C352:T352"/>
    <mergeCell ref="C341:T341"/>
    <mergeCell ref="C342:T342"/>
    <mergeCell ref="C343:T343"/>
    <mergeCell ref="C344:T344"/>
    <mergeCell ref="C345:T345"/>
    <mergeCell ref="C346:T346"/>
    <mergeCell ref="C335:T335"/>
    <mergeCell ref="C336:T336"/>
    <mergeCell ref="C337:T337"/>
    <mergeCell ref="C338:T338"/>
    <mergeCell ref="C339:T339"/>
    <mergeCell ref="C340:T340"/>
    <mergeCell ref="C329:T329"/>
    <mergeCell ref="C330:T330"/>
    <mergeCell ref="C331:T331"/>
    <mergeCell ref="C332:T332"/>
    <mergeCell ref="C333:T333"/>
    <mergeCell ref="C334:T334"/>
    <mergeCell ref="C323:T323"/>
    <mergeCell ref="C324:T324"/>
    <mergeCell ref="C325:T325"/>
    <mergeCell ref="C326:T326"/>
    <mergeCell ref="C327:T327"/>
    <mergeCell ref="C328:T328"/>
    <mergeCell ref="C317:T317"/>
    <mergeCell ref="C318:T318"/>
    <mergeCell ref="C319:T319"/>
    <mergeCell ref="C320:T320"/>
    <mergeCell ref="C321:T321"/>
    <mergeCell ref="C322:T322"/>
    <mergeCell ref="C311:T311"/>
    <mergeCell ref="C312:T312"/>
    <mergeCell ref="C313:T313"/>
    <mergeCell ref="C314:T314"/>
    <mergeCell ref="C315:T315"/>
    <mergeCell ref="C316:T316"/>
    <mergeCell ref="C305:T305"/>
    <mergeCell ref="C306:T306"/>
    <mergeCell ref="C307:T307"/>
    <mergeCell ref="C308:T308"/>
    <mergeCell ref="C309:T309"/>
    <mergeCell ref="C310:T310"/>
    <mergeCell ref="C299:T299"/>
    <mergeCell ref="C300:T300"/>
    <mergeCell ref="C301:T301"/>
    <mergeCell ref="C302:T302"/>
    <mergeCell ref="C303:T303"/>
    <mergeCell ref="C304:T304"/>
    <mergeCell ref="C293:T293"/>
    <mergeCell ref="C294:T294"/>
    <mergeCell ref="C295:T295"/>
    <mergeCell ref="C296:T296"/>
    <mergeCell ref="C297:T297"/>
    <mergeCell ref="C298:T298"/>
    <mergeCell ref="C287:T287"/>
    <mergeCell ref="C288:T288"/>
    <mergeCell ref="C289:T289"/>
    <mergeCell ref="C290:T290"/>
    <mergeCell ref="C291:T291"/>
    <mergeCell ref="C292:T292"/>
    <mergeCell ref="C281:T281"/>
    <mergeCell ref="C282:T282"/>
    <mergeCell ref="C283:T283"/>
    <mergeCell ref="C284:T284"/>
    <mergeCell ref="C285:T285"/>
    <mergeCell ref="C286:T286"/>
    <mergeCell ref="C275:T275"/>
    <mergeCell ref="C276:T276"/>
    <mergeCell ref="C277:T277"/>
    <mergeCell ref="C278:T278"/>
    <mergeCell ref="C279:T279"/>
    <mergeCell ref="C280:T280"/>
    <mergeCell ref="C269:T269"/>
    <mergeCell ref="C270:T270"/>
    <mergeCell ref="C271:T271"/>
    <mergeCell ref="C272:T272"/>
    <mergeCell ref="C273:T273"/>
    <mergeCell ref="C274:T274"/>
    <mergeCell ref="C263:T263"/>
    <mergeCell ref="C264:T264"/>
    <mergeCell ref="C265:T265"/>
    <mergeCell ref="C266:T266"/>
    <mergeCell ref="C267:T267"/>
    <mergeCell ref="C268:T268"/>
    <mergeCell ref="C257:T257"/>
    <mergeCell ref="C258:T258"/>
    <mergeCell ref="C259:T259"/>
    <mergeCell ref="C260:T260"/>
    <mergeCell ref="C261:T261"/>
    <mergeCell ref="C262:T262"/>
    <mergeCell ref="C251:T251"/>
    <mergeCell ref="C252:T252"/>
    <mergeCell ref="C253:T253"/>
    <mergeCell ref="C254:T254"/>
    <mergeCell ref="C255:T255"/>
    <mergeCell ref="C256:T256"/>
    <mergeCell ref="B245:T245"/>
    <mergeCell ref="B246:T246"/>
    <mergeCell ref="C247:T247"/>
    <mergeCell ref="C248:T248"/>
    <mergeCell ref="C249:T249"/>
    <mergeCell ref="C250:T250"/>
    <mergeCell ref="B239:T239"/>
    <mergeCell ref="B240:N240"/>
    <mergeCell ref="C241:N241"/>
    <mergeCell ref="C242:N242"/>
    <mergeCell ref="B243:N243"/>
    <mergeCell ref="C244:N244"/>
    <mergeCell ref="C232:N232"/>
    <mergeCell ref="B233:N233"/>
    <mergeCell ref="B234:N234"/>
    <mergeCell ref="B235:N235"/>
    <mergeCell ref="B236:N236"/>
    <mergeCell ref="B237:N237"/>
    <mergeCell ref="C225:N225"/>
    <mergeCell ref="B227:T227"/>
    <mergeCell ref="B228:N228"/>
    <mergeCell ref="B229:N229"/>
    <mergeCell ref="B230:N230"/>
    <mergeCell ref="B231:N231"/>
    <mergeCell ref="B219:T219"/>
    <mergeCell ref="B220:N220"/>
    <mergeCell ref="B221:N221"/>
    <mergeCell ref="B222:N222"/>
    <mergeCell ref="B223:N223"/>
    <mergeCell ref="C224:N224"/>
    <mergeCell ref="B212:N212"/>
    <mergeCell ref="B213:N213"/>
    <mergeCell ref="B214:N214"/>
    <mergeCell ref="B215:N215"/>
    <mergeCell ref="B216:N216"/>
    <mergeCell ref="B217:N217"/>
    <mergeCell ref="B206:N206"/>
    <mergeCell ref="C207:N207"/>
    <mergeCell ref="B208:N208"/>
    <mergeCell ref="C209:N209"/>
    <mergeCell ref="C210:N210"/>
    <mergeCell ref="B211:N211"/>
    <mergeCell ref="C200:N200"/>
    <mergeCell ref="B201:N201"/>
    <mergeCell ref="C202:N202"/>
    <mergeCell ref="C203:N203"/>
    <mergeCell ref="C204:N204"/>
    <mergeCell ref="B205:N205"/>
    <mergeCell ref="C194:N194"/>
    <mergeCell ref="C195:N195"/>
    <mergeCell ref="C196:N196"/>
    <mergeCell ref="C197:N197"/>
    <mergeCell ref="C198:N198"/>
    <mergeCell ref="C199:N199"/>
    <mergeCell ref="C187:N187"/>
    <mergeCell ref="C188:N188"/>
    <mergeCell ref="B189:N189"/>
    <mergeCell ref="B190:N190"/>
    <mergeCell ref="B192:T192"/>
    <mergeCell ref="B193:N193"/>
    <mergeCell ref="B181:T181"/>
    <mergeCell ref="B182:N182"/>
    <mergeCell ref="C183:N183"/>
    <mergeCell ref="C184:N184"/>
    <mergeCell ref="D185:N185"/>
    <mergeCell ref="C186:N186"/>
    <mergeCell ref="B174:N174"/>
    <mergeCell ref="B175:N175"/>
    <mergeCell ref="C176:N176"/>
    <mergeCell ref="C177:N177"/>
    <mergeCell ref="C178:N178"/>
    <mergeCell ref="B180:T180"/>
    <mergeCell ref="B168:N168"/>
    <mergeCell ref="C169:N169"/>
    <mergeCell ref="B170:N170"/>
    <mergeCell ref="B171:N171"/>
    <mergeCell ref="B172:N172"/>
    <mergeCell ref="C173:N173"/>
    <mergeCell ref="B162:N162"/>
    <mergeCell ref="B163:N163"/>
    <mergeCell ref="B164:N164"/>
    <mergeCell ref="B165:N165"/>
    <mergeCell ref="B166:N166"/>
    <mergeCell ref="B167:N167"/>
    <mergeCell ref="C156:N156"/>
    <mergeCell ref="C157:N157"/>
    <mergeCell ref="B158:N158"/>
    <mergeCell ref="C159:N159"/>
    <mergeCell ref="C160:N160"/>
    <mergeCell ref="B161:N161"/>
    <mergeCell ref="C150:N150"/>
    <mergeCell ref="C151:N151"/>
    <mergeCell ref="B152:N152"/>
    <mergeCell ref="C153:N153"/>
    <mergeCell ref="C154:N154"/>
    <mergeCell ref="B155:N155"/>
    <mergeCell ref="B144:T144"/>
    <mergeCell ref="B145:S145"/>
    <mergeCell ref="B146:N146"/>
    <mergeCell ref="C147:N147"/>
    <mergeCell ref="C148:N148"/>
    <mergeCell ref="B149:N149"/>
    <mergeCell ref="C137:N137"/>
    <mergeCell ref="C138:N138"/>
    <mergeCell ref="B139:N139"/>
    <mergeCell ref="C140:N140"/>
    <mergeCell ref="C141:N141"/>
    <mergeCell ref="C142:N142"/>
    <mergeCell ref="B130:N130"/>
    <mergeCell ref="B132:T132"/>
    <mergeCell ref="B133:N133"/>
    <mergeCell ref="B134:N134"/>
    <mergeCell ref="C135:N135"/>
    <mergeCell ref="C136:N136"/>
    <mergeCell ref="C124:N124"/>
    <mergeCell ref="C125:N125"/>
    <mergeCell ref="C126:N126"/>
    <mergeCell ref="C127:N127"/>
    <mergeCell ref="C128:N128"/>
    <mergeCell ref="B129:N129"/>
    <mergeCell ref="C118:N118"/>
    <mergeCell ref="B119:N119"/>
    <mergeCell ref="B120:N120"/>
    <mergeCell ref="C121:N121"/>
    <mergeCell ref="C122:N122"/>
    <mergeCell ref="C123:N123"/>
    <mergeCell ref="B111:N111"/>
    <mergeCell ref="B113:T113"/>
    <mergeCell ref="B114:N114"/>
    <mergeCell ref="C115:N115"/>
    <mergeCell ref="C116:N116"/>
    <mergeCell ref="C117:N117"/>
    <mergeCell ref="B105:N105"/>
    <mergeCell ref="B106:N106"/>
    <mergeCell ref="B107:N107"/>
    <mergeCell ref="B108:N108"/>
    <mergeCell ref="B109:N109"/>
    <mergeCell ref="B110:N110"/>
    <mergeCell ref="B99:N99"/>
    <mergeCell ref="B100:N100"/>
    <mergeCell ref="B101:N101"/>
    <mergeCell ref="B102:N102"/>
    <mergeCell ref="B103:N103"/>
    <mergeCell ref="C104:N104"/>
    <mergeCell ref="B92:N92"/>
    <mergeCell ref="B93:N93"/>
    <mergeCell ref="B95:T95"/>
    <mergeCell ref="B96:N96"/>
    <mergeCell ref="B97:N97"/>
    <mergeCell ref="B98:N98"/>
    <mergeCell ref="B86:T86"/>
    <mergeCell ref="B87:N87"/>
    <mergeCell ref="C88:N88"/>
    <mergeCell ref="C89:N89"/>
    <mergeCell ref="C90:N90"/>
    <mergeCell ref="B91:N91"/>
    <mergeCell ref="B79:N79"/>
    <mergeCell ref="B80:N80"/>
    <mergeCell ref="B81:N81"/>
    <mergeCell ref="B82:N82"/>
    <mergeCell ref="B83:N83"/>
    <mergeCell ref="B84:N84"/>
    <mergeCell ref="C71:N71"/>
    <mergeCell ref="C72:N72"/>
    <mergeCell ref="C73:N73"/>
    <mergeCell ref="B76:T76"/>
    <mergeCell ref="B77:N77"/>
    <mergeCell ref="B78:N78"/>
    <mergeCell ref="B65:N65"/>
    <mergeCell ref="B66:N66"/>
    <mergeCell ref="B67:N67"/>
    <mergeCell ref="B68:N68"/>
    <mergeCell ref="B69:N69"/>
    <mergeCell ref="B70:N70"/>
    <mergeCell ref="C74:N74"/>
    <mergeCell ref="C59:N59"/>
    <mergeCell ref="C60:N60"/>
    <mergeCell ref="D61:N61"/>
    <mergeCell ref="D62:N62"/>
    <mergeCell ref="D63:N63"/>
    <mergeCell ref="C64:N64"/>
    <mergeCell ref="E53:N53"/>
    <mergeCell ref="E54:N54"/>
    <mergeCell ref="E55:N55"/>
    <mergeCell ref="E56:N56"/>
    <mergeCell ref="E57:N57"/>
    <mergeCell ref="D58:N58"/>
    <mergeCell ref="D47:N47"/>
    <mergeCell ref="D48:N48"/>
    <mergeCell ref="D49:N49"/>
    <mergeCell ref="D50:N50"/>
    <mergeCell ref="E51:N51"/>
    <mergeCell ref="E52:N52"/>
    <mergeCell ref="B41:T41"/>
    <mergeCell ref="B42:N42"/>
    <mergeCell ref="B43:N43"/>
    <mergeCell ref="C44:N44"/>
    <mergeCell ref="D45:N45"/>
    <mergeCell ref="D46:N46"/>
    <mergeCell ref="C16:N16"/>
    <mergeCell ref="C17:N17"/>
    <mergeCell ref="B19:T19"/>
    <mergeCell ref="B34:N34"/>
    <mergeCell ref="C35:N35"/>
    <mergeCell ref="C36:N36"/>
    <mergeCell ref="B37:N37"/>
    <mergeCell ref="B38:N38"/>
    <mergeCell ref="B39:N39"/>
    <mergeCell ref="B27:N27"/>
    <mergeCell ref="B28:N28"/>
    <mergeCell ref="B29:N29"/>
    <mergeCell ref="B31:T31"/>
    <mergeCell ref="B32:N32"/>
    <mergeCell ref="B33:N33"/>
    <mergeCell ref="C447:T447"/>
    <mergeCell ref="B6:D6"/>
    <mergeCell ref="E6:T6"/>
    <mergeCell ref="V6:W6"/>
    <mergeCell ref="B7:D7"/>
    <mergeCell ref="E7:T7"/>
    <mergeCell ref="V7:W7"/>
    <mergeCell ref="B3:T3"/>
    <mergeCell ref="V3:W3"/>
    <mergeCell ref="B4:D4"/>
    <mergeCell ref="E4:T4"/>
    <mergeCell ref="V4:W4"/>
    <mergeCell ref="B5:D5"/>
    <mergeCell ref="E5:T5"/>
    <mergeCell ref="V5:W5"/>
    <mergeCell ref="B20:N20"/>
    <mergeCell ref="B22:T22"/>
    <mergeCell ref="B23:N23"/>
    <mergeCell ref="B24:N24"/>
    <mergeCell ref="B25:N25"/>
    <mergeCell ref="B26:N26"/>
    <mergeCell ref="B8:T8"/>
    <mergeCell ref="B14:T14"/>
    <mergeCell ref="B15:N15"/>
  </mergeCells>
  <phoneticPr fontId="2"/>
  <conditionalFormatting sqref="E4:G7">
    <cfRule type="expression" dxfId="32" priority="11">
      <formula>V4&lt;&gt;""</formula>
    </cfRule>
  </conditionalFormatting>
  <conditionalFormatting sqref="H4:H7">
    <cfRule type="expression" dxfId="31" priority="14">
      <formula>#REF!&lt;&gt;""</formula>
    </cfRule>
  </conditionalFormatting>
  <conditionalFormatting sqref="I4:K7">
    <cfRule type="expression" dxfId="30" priority="13">
      <formula>Y4&lt;&gt;""</formula>
    </cfRule>
  </conditionalFormatting>
  <conditionalFormatting sqref="L4:N7">
    <cfRule type="expression" dxfId="29" priority="16">
      <formula>#REF!&lt;&gt;""</formula>
    </cfRule>
  </conditionalFormatting>
  <conditionalFormatting sqref="O15">
    <cfRule type="expression" dxfId="28" priority="17" stopIfTrue="1">
      <formula>$AE15=FALSE</formula>
    </cfRule>
    <cfRule type="expression" dxfId="27" priority="18" stopIfTrue="1">
      <formula>AND($V15&lt;&gt;"",$V15=AG15)</formula>
    </cfRule>
  </conditionalFormatting>
  <conditionalFormatting sqref="O23:O29">
    <cfRule type="expression" dxfId="26" priority="19" stopIfTrue="1">
      <formula>AND($V23&lt;&gt;"",$V23=AG23)</formula>
    </cfRule>
  </conditionalFormatting>
  <conditionalFormatting sqref="O35">
    <cfRule type="expression" dxfId="25" priority="10">
      <formula>AND($V$34="1. はい",V35="1. はい")</formula>
    </cfRule>
  </conditionalFormatting>
  <conditionalFormatting sqref="O36">
    <cfRule type="expression" dxfId="24" priority="4">
      <formula>AND($V34="1. はい",$V36="1. はい")</formula>
    </cfRule>
  </conditionalFormatting>
  <conditionalFormatting sqref="O16:Q16 O77:Q84 O87:Q93 O96:Q111 O114:Q130 O133:Q142 O146:Q178 O182:Q190 O193:Q217 O220:Q225 O228:Q237 O240:Q244">
    <cfRule type="expression" dxfId="23" priority="20" stopIfTrue="1">
      <formula>$AE16=FALSE</formula>
    </cfRule>
    <cfRule type="expression" dxfId="22" priority="21" stopIfTrue="1">
      <formula>AND($V16&lt;&gt;"",$V16=AG16)</formula>
    </cfRule>
  </conditionalFormatting>
  <conditionalFormatting sqref="O17:Q17">
    <cfRule type="expression" dxfId="21" priority="22" stopIfTrue="1">
      <formula>$AE17=FALSE</formula>
    </cfRule>
    <cfRule type="expression" dxfId="20" priority="23" stopIfTrue="1">
      <formula>AND($V17&lt;&gt;"",$V17=AG17)</formula>
    </cfRule>
  </conditionalFormatting>
  <conditionalFormatting sqref="O20:Q20">
    <cfRule type="expression" dxfId="19" priority="24" stopIfTrue="1">
      <formula>$AE20=FALSE</formula>
    </cfRule>
    <cfRule type="expression" dxfId="18" priority="25" stopIfTrue="1">
      <formula>AND($V20&lt;&gt;"",$V20=AG20)</formula>
    </cfRule>
  </conditionalFormatting>
  <conditionalFormatting sqref="O23:Q29">
    <cfRule type="expression" dxfId="17" priority="2" stopIfTrue="1">
      <formula>$AE23=FALSE</formula>
    </cfRule>
  </conditionalFormatting>
  <conditionalFormatting sqref="O32:Q39 O42:Q43 O45:Q74">
    <cfRule type="expression" dxfId="16" priority="26" stopIfTrue="1">
      <formula>$AE32=FALSE</formula>
    </cfRule>
    <cfRule type="expression" dxfId="15" priority="27" stopIfTrue="1">
      <formula>AND($V32&lt;&gt;"",$V32=AG32)</formula>
    </cfRule>
  </conditionalFormatting>
  <conditionalFormatting sqref="O4:T7">
    <cfRule type="expression" dxfId="14" priority="15">
      <formula>AB4&lt;&gt;""</formula>
    </cfRule>
  </conditionalFormatting>
  <conditionalFormatting sqref="P15">
    <cfRule type="expression" dxfId="13" priority="28" stopIfTrue="1">
      <formula>AND($V15&lt;&gt;"",$V15=AH15)</formula>
    </cfRule>
    <cfRule type="expression" dxfId="12" priority="29" stopIfTrue="1">
      <formula>$AE15=FALSE</formula>
    </cfRule>
  </conditionalFormatting>
  <conditionalFormatting sqref="P20">
    <cfRule type="expression" dxfId="11" priority="7">
      <formula>V20="2. いいえ"</formula>
    </cfRule>
  </conditionalFormatting>
  <conditionalFormatting sqref="P23:P29">
    <cfRule type="expression" dxfId="10" priority="9">
      <formula>V23="2. いいえ"</formula>
    </cfRule>
  </conditionalFormatting>
  <conditionalFormatting sqref="P37">
    <cfRule type="expression" dxfId="9" priority="5">
      <formula>V37="2. いいえ"</formula>
    </cfRule>
  </conditionalFormatting>
  <conditionalFormatting sqref="Q20">
    <cfRule type="expression" dxfId="8" priority="6">
      <formula>V20="3. 対象外"</formula>
    </cfRule>
  </conditionalFormatting>
  <conditionalFormatting sqref="Q23:Q29">
    <cfRule type="expression" dxfId="7" priority="8">
      <formula>V23="3. 対象外"</formula>
    </cfRule>
  </conditionalFormatting>
  <conditionalFormatting sqref="V15:V17 V20 V23:V29 V32:V39 V42:V43 V45:V74 V77:V84 V87:V93 V96:V111 V114:V130 V133:V142 V146:V178 V182:V190 V193:V217 V220:V225 V228:V237 V240:V244">
    <cfRule type="cellIs" dxfId="6" priority="33" stopIfTrue="1" operator="equal">
      <formula>$AH15</formula>
    </cfRule>
    <cfRule type="expression" dxfId="5" priority="30" stopIfTrue="1">
      <formula>$AE15=FALSE</formula>
    </cfRule>
    <cfRule type="expression" dxfId="4" priority="31" stopIfTrue="1">
      <formula>AND($V15&lt;&gt;"",$V15=$AI15)</formula>
    </cfRule>
    <cfRule type="cellIs" dxfId="3" priority="32" stopIfTrue="1" operator="equal">
      <formula>$AG15</formula>
    </cfRule>
  </conditionalFormatting>
  <conditionalFormatting sqref="V4:W7">
    <cfRule type="expression" dxfId="2" priority="12">
      <formula>V4&lt;&gt;""</formula>
    </cfRule>
  </conditionalFormatting>
  <conditionalFormatting sqref="W15:W17 W20 W23:W29 W32:W39 W42:W43 W45:W74 W77:W84 W87:W93 W96:W111 W114:W130 W133:W142 W146:W178 W182:W190 W193:W217 W220:W225 W228:W237 W240:W244">
    <cfRule type="expression" dxfId="1" priority="3" stopIfTrue="1">
      <formula>AND($AE15,OR($V15=$AF$9,AND(_xlfn.BITAND($AA15,1)&gt;0,OR($V15=$AE$9,$V15=$AE$10)),AND(_xlfn.BITAND($AA15,2)&gt;0,OR($V15=$AG$9,$V15=$AF$10))))</formula>
    </cfRule>
    <cfRule type="expression" dxfId="0" priority="1" stopIfTrue="1">
      <formula>ISNUMBER($W15)</formula>
    </cfRule>
  </conditionalFormatting>
  <dataValidations count="5">
    <dataValidation type="textLength" operator="equal" allowBlank="1" showInputMessage="1" showErrorMessage="1" errorTitle="【入力不可】" error="入力できません。キャンセルしてください。" sqref="W14 W19 W22 W31 W41 W44 W76 W86 W95 W113 W132 W144:W145 W180:W181 W192 W219 W227 W239" xr:uid="{1DDB3A7F-854A-4CCF-BAF3-1DCCDEC64F33}">
      <formula1>0</formula1>
    </dataValidation>
    <dataValidation type="textLength" operator="equal" allowBlank="1" showErrorMessage="1" errorTitle="【入力不可】" error="入力できません。キャンセルしてください。" sqref="V14 V19 V22 V31 V41 V44 V76 V86 V95 V113 V132 V144:V145 V180:V181 V192 V219 V227 V239" xr:uid="{0274BA3C-AD72-48D3-B209-4B4EF6AD0C25}">
      <formula1>0</formula1>
    </dataValidation>
    <dataValidation type="list" imeMode="off" operator="greaterThanOrEqual" allowBlank="1" showInputMessage="1" showErrorMessage="1" errorTitle="入力エラー" error="備考番号は1以上の数字を入力してください。_x000a__x000a_備考なしの場合には、&quot;-&quot;を入力してください。_x000a_" sqref="W228:W237 W193:W217 W220:W225 W15:W17 W32:W39 W20 W23:W29 W42:W43 W45:W74 W77:W84 W87:W93 W96:W111 W114:W130 W133:W142 W146:W178 W182:W190 W240:W244" xr:uid="{603D72F3-A68D-4B0E-A27E-6C1F5A7C216D}">
      <formula1>$B$247:$B$447</formula1>
    </dataValidation>
    <dataValidation type="list" imeMode="on" allowBlank="1" showErrorMessage="1" errorTitle="入力エラー" error="プルダウンから「はい」,「いいえ」,「対象外」または「該当」,「非該当」のいずれかを選択してください。" sqref="V32:V39 V15:V17 V20 V23:V29 V42:V43 V240:V244 V45:V74 V77:V84 V87:V93 V96:V111 V114:V130 V133:V142 V146:V178 V182:V190 V193:V217 V220:V225 V228:V237" xr:uid="{0739F1A6-1E7A-430E-A8C5-1212B90B6F1F}">
      <formula1>INDIRECT($AJ15)</formula1>
    </dataValidation>
    <dataValidation type="date" operator="greaterThanOrEqual" allowBlank="1" showInputMessage="1" showErrorMessage="1" sqref="V4:W4" xr:uid="{B73B66FB-A8E3-4EF9-8E00-BF1431CA5834}">
      <formula1>1</formula1>
    </dataValidation>
  </dataValidations>
  <printOptions horizontalCentered="1"/>
  <pageMargins left="0.51181102362204722" right="0.51181102362204722" top="0.35433070866141736" bottom="0.47244094488188981" header="0.31496062992125984" footer="0.11811023622047245"/>
  <pageSetup paperSize="9" scale="65" fitToHeight="0" orientation="portrait" r:id="rId1"/>
  <headerFooter alignWithMargins="0">
    <oddFooter xml:space="preserve">&amp;C&amp;P / &amp;N ページ&amp;RSDS Ver.5.0 Format, 🄫　JAHIS, JIRA　2024
</oddFooter>
  </headerFooter>
  <rowBreaks count="9" manualBreakCount="9">
    <brk id="59" min="1" max="19" man="1"/>
    <brk id="94" min="1" max="19" man="1"/>
    <brk id="143" min="1" max="19" man="1"/>
    <brk id="179" min="1" max="19" man="1"/>
    <brk id="218" min="1" max="19" man="1"/>
    <brk id="245" max="16383" man="1"/>
    <brk id="297" min="1" max="19" man="1"/>
    <brk id="347" min="1" max="19" man="1"/>
    <brk id="397" min="1" max="1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7354-743E-44A4-B26E-7277913B84E9}">
  <sheetPr codeName="Sheet5"/>
  <dimension ref="A1:S533"/>
  <sheetViews>
    <sheetView showGridLines="0" topLeftCell="A24" zoomScale="85" zoomScaleNormal="85" zoomScaleSheetLayoutView="106" workbookViewId="0">
      <selection activeCell="C41" sqref="C41:N41"/>
    </sheetView>
  </sheetViews>
  <sheetFormatPr defaultColWidth="8.09765625" defaultRowHeight="15"/>
  <cols>
    <col min="1" max="1" width="0.69921875" style="5" customWidth="1"/>
    <col min="2" max="2" width="4.3984375" style="1" customWidth="1"/>
    <col min="3" max="13" width="5.09765625" style="1" customWidth="1"/>
    <col min="14" max="14" width="68.5" style="1" customWidth="1"/>
    <col min="15" max="15" width="21.19921875" style="1" customWidth="1"/>
    <col min="16" max="16384" width="8.09765625" style="1"/>
  </cols>
  <sheetData>
    <row r="1" spans="2:19" ht="21" customHeight="1">
      <c r="B1" s="23"/>
      <c r="C1" s="23"/>
      <c r="D1" s="23"/>
      <c r="E1" s="23"/>
      <c r="F1" s="23"/>
      <c r="G1" s="23"/>
      <c r="H1" s="23"/>
      <c r="I1" s="23"/>
      <c r="J1" s="23"/>
      <c r="K1" s="23"/>
      <c r="L1" s="23"/>
      <c r="M1" s="23"/>
      <c r="N1" s="23"/>
      <c r="O1" s="23"/>
      <c r="P1" s="23"/>
      <c r="Q1" s="23"/>
      <c r="R1" s="23"/>
      <c r="S1" s="23"/>
    </row>
    <row r="2" spans="2:19" ht="30" customHeight="1">
      <c r="B2" s="217" t="s">
        <v>150</v>
      </c>
      <c r="C2" s="217"/>
      <c r="D2" s="217"/>
      <c r="E2" s="217"/>
      <c r="F2" s="217"/>
      <c r="G2" s="217"/>
      <c r="H2" s="217"/>
      <c r="I2" s="217"/>
      <c r="J2" s="217"/>
      <c r="K2" s="217"/>
      <c r="L2" s="217"/>
      <c r="M2" s="217"/>
      <c r="N2" s="217"/>
    </row>
    <row r="3" spans="2:19" ht="48.6" customHeight="1">
      <c r="B3" s="205" t="s">
        <v>77</v>
      </c>
      <c r="C3" s="205"/>
      <c r="D3" s="205"/>
      <c r="E3" s="205"/>
      <c r="F3" s="205"/>
      <c r="G3" s="205"/>
      <c r="H3" s="205"/>
      <c r="I3" s="205"/>
      <c r="J3" s="205"/>
      <c r="K3" s="205"/>
      <c r="L3" s="205"/>
      <c r="M3" s="205"/>
      <c r="N3" s="205"/>
    </row>
    <row r="4" spans="2:19" hidden="1">
      <c r="B4" s="4"/>
      <c r="C4" s="5"/>
      <c r="D4" s="5"/>
      <c r="E4" s="5"/>
      <c r="F4" s="5"/>
      <c r="G4" s="5"/>
      <c r="H4" s="5"/>
      <c r="I4" s="5"/>
      <c r="J4" s="5"/>
      <c r="K4" s="5"/>
      <c r="L4" s="5"/>
      <c r="M4" s="5"/>
      <c r="N4" s="6"/>
    </row>
    <row r="5" spans="2:19" hidden="1">
      <c r="B5" s="4"/>
      <c r="C5" s="5"/>
      <c r="D5" s="5"/>
      <c r="E5" s="5"/>
      <c r="F5" s="5"/>
      <c r="G5" s="5"/>
      <c r="H5" s="5"/>
      <c r="I5" s="5"/>
      <c r="J5" s="5"/>
      <c r="K5" s="5"/>
      <c r="L5" s="5"/>
      <c r="M5" s="5"/>
      <c r="N5" s="6"/>
    </row>
    <row r="6" spans="2:19" hidden="1">
      <c r="B6" s="4"/>
      <c r="C6" s="5"/>
      <c r="D6" s="5"/>
      <c r="E6" s="5"/>
      <c r="F6" s="5"/>
      <c r="G6" s="5"/>
      <c r="H6" s="5"/>
      <c r="I6" s="5"/>
      <c r="J6" s="5"/>
      <c r="K6" s="5"/>
      <c r="L6" s="5"/>
      <c r="M6" s="5"/>
      <c r="N6" s="6"/>
    </row>
    <row r="7" spans="2:19" hidden="1">
      <c r="B7" s="4"/>
      <c r="C7" s="5"/>
      <c r="D7" s="5"/>
      <c r="E7" s="5"/>
      <c r="F7" s="5"/>
      <c r="G7" s="5"/>
      <c r="H7" s="5"/>
      <c r="I7" s="5"/>
      <c r="J7" s="5"/>
      <c r="K7" s="5"/>
      <c r="L7" s="5"/>
      <c r="M7" s="5"/>
      <c r="N7" s="6"/>
    </row>
    <row r="8" spans="2:19" ht="21" hidden="1" customHeight="1">
      <c r="B8" s="4"/>
      <c r="C8" s="5"/>
      <c r="D8" s="5"/>
      <c r="E8" s="5"/>
      <c r="F8" s="5"/>
      <c r="G8" s="5"/>
      <c r="H8" s="5"/>
      <c r="I8" s="5"/>
      <c r="J8" s="5"/>
      <c r="K8" s="5"/>
      <c r="L8" s="5"/>
      <c r="M8" s="5"/>
      <c r="N8" s="6"/>
    </row>
    <row r="9" spans="2:19" ht="30" customHeight="1">
      <c r="B9" s="206" t="s">
        <v>79</v>
      </c>
      <c r="C9" s="206"/>
      <c r="D9" s="206"/>
      <c r="E9" s="206"/>
      <c r="F9" s="206"/>
      <c r="G9" s="206"/>
      <c r="H9" s="206"/>
      <c r="I9" s="206"/>
      <c r="J9" s="206"/>
      <c r="K9" s="206"/>
      <c r="L9" s="206"/>
      <c r="M9" s="206"/>
      <c r="N9" s="206"/>
    </row>
    <row r="10" spans="2:19" ht="30" customHeight="1">
      <c r="B10" s="191" t="s">
        <v>80</v>
      </c>
      <c r="C10" s="192"/>
      <c r="D10" s="192"/>
      <c r="E10" s="192"/>
      <c r="F10" s="192"/>
      <c r="G10" s="192"/>
      <c r="H10" s="192"/>
      <c r="I10" s="192"/>
      <c r="J10" s="192"/>
      <c r="K10" s="192"/>
      <c r="L10" s="192"/>
      <c r="M10" s="192"/>
      <c r="N10" s="261"/>
      <c r="O10" s="5"/>
    </row>
    <row r="11" spans="2:19" ht="30" customHeight="1">
      <c r="B11" s="206" t="s">
        <v>84</v>
      </c>
      <c r="C11" s="206"/>
      <c r="D11" s="206"/>
      <c r="E11" s="206"/>
      <c r="F11" s="206"/>
      <c r="G11" s="206"/>
      <c r="H11" s="206"/>
      <c r="I11" s="206"/>
      <c r="J11" s="206"/>
      <c r="K11" s="206"/>
      <c r="L11" s="206"/>
      <c r="M11" s="206"/>
      <c r="N11" s="206"/>
    </row>
    <row r="12" spans="2:19" s="5" customFormat="1" ht="30" customHeight="1">
      <c r="B12" s="191" t="s">
        <v>81</v>
      </c>
      <c r="C12" s="192"/>
      <c r="D12" s="192"/>
      <c r="E12" s="192"/>
      <c r="F12" s="192"/>
      <c r="G12" s="192"/>
      <c r="H12" s="192"/>
      <c r="I12" s="192"/>
      <c r="J12" s="192"/>
      <c r="K12" s="192"/>
      <c r="L12" s="192"/>
      <c r="M12" s="192"/>
      <c r="N12" s="261"/>
    </row>
    <row r="13" spans="2:19" ht="30" customHeight="1">
      <c r="B13" s="188" t="s">
        <v>85</v>
      </c>
      <c r="C13" s="189"/>
      <c r="D13" s="189"/>
      <c r="E13" s="189"/>
      <c r="F13" s="189"/>
      <c r="G13" s="189"/>
      <c r="H13" s="189"/>
      <c r="I13" s="189"/>
      <c r="J13" s="189"/>
      <c r="K13" s="189"/>
      <c r="L13" s="189"/>
      <c r="M13" s="189"/>
      <c r="N13" s="190"/>
    </row>
    <row r="14" spans="2:19" s="5" customFormat="1" ht="30" customHeight="1">
      <c r="B14" s="191" t="s">
        <v>82</v>
      </c>
      <c r="C14" s="192"/>
      <c r="D14" s="192"/>
      <c r="E14" s="192"/>
      <c r="F14" s="192"/>
      <c r="G14" s="192"/>
      <c r="H14" s="192"/>
      <c r="I14" s="192"/>
      <c r="J14" s="192"/>
      <c r="K14" s="192"/>
      <c r="L14" s="192"/>
      <c r="M14" s="192"/>
      <c r="N14" s="261"/>
    </row>
    <row r="15" spans="2:19" ht="30" customHeight="1">
      <c r="B15" s="197" t="s">
        <v>83</v>
      </c>
      <c r="C15" s="193"/>
      <c r="D15" s="193"/>
      <c r="E15" s="193"/>
      <c r="F15" s="193"/>
      <c r="G15" s="193"/>
      <c r="H15" s="193"/>
      <c r="I15" s="193"/>
      <c r="J15" s="193"/>
      <c r="K15" s="193"/>
      <c r="L15" s="193"/>
      <c r="M15" s="193"/>
      <c r="N15" s="262"/>
      <c r="O15" s="5"/>
    </row>
    <row r="16" spans="2:19" ht="30" customHeight="1">
      <c r="B16" s="15"/>
      <c r="C16" s="194" t="s">
        <v>86</v>
      </c>
      <c r="D16" s="194"/>
      <c r="E16" s="194"/>
      <c r="F16" s="194"/>
      <c r="G16" s="194"/>
      <c r="H16" s="194"/>
      <c r="I16" s="194"/>
      <c r="J16" s="194"/>
      <c r="K16" s="194"/>
      <c r="L16" s="194"/>
      <c r="M16" s="194"/>
      <c r="N16" s="263"/>
    </row>
    <row r="17" spans="1:15" ht="30" customHeight="1">
      <c r="B17" s="15"/>
      <c r="D17" s="193" t="s">
        <v>87</v>
      </c>
      <c r="E17" s="193"/>
      <c r="F17" s="193"/>
      <c r="G17" s="193"/>
      <c r="H17" s="193"/>
      <c r="I17" s="193"/>
      <c r="J17" s="193"/>
      <c r="K17" s="193"/>
      <c r="L17" s="193"/>
      <c r="M17" s="193"/>
      <c r="N17" s="262"/>
      <c r="O17" s="5"/>
    </row>
    <row r="18" spans="1:15" ht="30" customHeight="1">
      <c r="B18" s="15"/>
      <c r="D18" s="193" t="s">
        <v>88</v>
      </c>
      <c r="E18" s="193"/>
      <c r="F18" s="193"/>
      <c r="G18" s="193"/>
      <c r="H18" s="193"/>
      <c r="I18" s="193"/>
      <c r="J18" s="193"/>
      <c r="K18" s="193"/>
      <c r="L18" s="193"/>
      <c r="M18" s="193"/>
      <c r="N18" s="262"/>
      <c r="O18" s="5"/>
    </row>
    <row r="19" spans="1:15" ht="30" customHeight="1">
      <c r="B19" s="15"/>
      <c r="D19" s="193" t="s">
        <v>89</v>
      </c>
      <c r="E19" s="193"/>
      <c r="F19" s="193"/>
      <c r="G19" s="193"/>
      <c r="H19" s="193"/>
      <c r="I19" s="193"/>
      <c r="J19" s="193"/>
      <c r="K19" s="193"/>
      <c r="L19" s="193"/>
      <c r="M19" s="193"/>
      <c r="N19" s="262"/>
      <c r="O19" s="5"/>
    </row>
    <row r="20" spans="1:15" ht="30" customHeight="1">
      <c r="B20" s="15"/>
      <c r="D20" s="203" t="s">
        <v>90</v>
      </c>
      <c r="E20" s="193"/>
      <c r="F20" s="193"/>
      <c r="G20" s="193"/>
      <c r="H20" s="193"/>
      <c r="I20" s="193"/>
      <c r="J20" s="193"/>
      <c r="K20" s="193"/>
      <c r="L20" s="193"/>
      <c r="M20" s="193"/>
      <c r="N20" s="262"/>
      <c r="O20" s="5"/>
    </row>
    <row r="21" spans="1:15" ht="30" customHeight="1">
      <c r="B21" s="15"/>
      <c r="D21" s="193" t="s">
        <v>19</v>
      </c>
      <c r="E21" s="193"/>
      <c r="F21" s="193"/>
      <c r="G21" s="193"/>
      <c r="H21" s="193"/>
      <c r="I21" s="193"/>
      <c r="J21" s="193"/>
      <c r="K21" s="193"/>
      <c r="L21" s="193"/>
      <c r="M21" s="193"/>
      <c r="N21" s="262"/>
      <c r="O21" s="5"/>
    </row>
    <row r="22" spans="1:15" ht="30" customHeight="1">
      <c r="B22" s="15"/>
      <c r="D22" s="187" t="s">
        <v>91</v>
      </c>
      <c r="E22" s="187"/>
      <c r="F22" s="187"/>
      <c r="G22" s="187"/>
      <c r="H22" s="187"/>
      <c r="I22" s="187"/>
      <c r="J22" s="187"/>
      <c r="K22" s="187"/>
      <c r="L22" s="187"/>
      <c r="M22" s="187"/>
      <c r="N22" s="264"/>
      <c r="O22" s="5"/>
    </row>
    <row r="23" spans="1:15" s="18" customFormat="1" ht="30" customHeight="1">
      <c r="A23" s="17"/>
      <c r="B23" s="53"/>
      <c r="D23" s="203" t="s">
        <v>92</v>
      </c>
      <c r="E23" s="203"/>
      <c r="F23" s="203"/>
      <c r="G23" s="203"/>
      <c r="H23" s="203"/>
      <c r="I23" s="203"/>
      <c r="J23" s="203"/>
      <c r="K23" s="203"/>
      <c r="L23" s="203"/>
      <c r="M23" s="203"/>
      <c r="N23" s="265"/>
      <c r="O23" s="17"/>
    </row>
    <row r="24" spans="1:15" ht="30" customHeight="1">
      <c r="B24" s="15"/>
      <c r="C24" s="193" t="s">
        <v>93</v>
      </c>
      <c r="D24" s="193"/>
      <c r="E24" s="193"/>
      <c r="F24" s="193"/>
      <c r="G24" s="193"/>
      <c r="H24" s="193"/>
      <c r="I24" s="193"/>
      <c r="J24" s="193"/>
      <c r="K24" s="193"/>
      <c r="L24" s="193"/>
      <c r="M24" s="193"/>
      <c r="N24" s="262"/>
      <c r="O24" s="5"/>
    </row>
    <row r="25" spans="1:15" ht="30" customHeight="1">
      <c r="B25" s="15"/>
      <c r="C25" s="193" t="s">
        <v>94</v>
      </c>
      <c r="D25" s="193"/>
      <c r="E25" s="193"/>
      <c r="F25" s="193"/>
      <c r="G25" s="193"/>
      <c r="H25" s="193"/>
      <c r="I25" s="193"/>
      <c r="J25" s="193"/>
      <c r="K25" s="193"/>
      <c r="L25" s="193"/>
      <c r="M25" s="193"/>
      <c r="N25" s="262"/>
      <c r="O25" s="5"/>
    </row>
    <row r="26" spans="1:15" ht="30" customHeight="1">
      <c r="B26" s="15"/>
      <c r="D26" s="193" t="s">
        <v>95</v>
      </c>
      <c r="E26" s="193"/>
      <c r="F26" s="193"/>
      <c r="G26" s="193"/>
      <c r="H26" s="193"/>
      <c r="I26" s="193"/>
      <c r="J26" s="193"/>
      <c r="K26" s="193"/>
      <c r="L26" s="193"/>
      <c r="M26" s="193"/>
      <c r="N26" s="262"/>
      <c r="O26" s="5"/>
    </row>
    <row r="27" spans="1:15" ht="30" customHeight="1">
      <c r="B27" s="15"/>
      <c r="D27" s="194" t="s">
        <v>96</v>
      </c>
      <c r="E27" s="194"/>
      <c r="F27" s="194"/>
      <c r="G27" s="194"/>
      <c r="H27" s="194"/>
      <c r="I27" s="194"/>
      <c r="J27" s="194"/>
      <c r="K27" s="194"/>
      <c r="L27" s="194"/>
      <c r="M27" s="194"/>
      <c r="N27" s="263"/>
      <c r="O27" s="5"/>
    </row>
    <row r="28" spans="1:15" ht="30" customHeight="1">
      <c r="B28" s="195" t="s">
        <v>97</v>
      </c>
      <c r="C28" s="194"/>
      <c r="D28" s="194"/>
      <c r="E28" s="194"/>
      <c r="F28" s="194"/>
      <c r="G28" s="194"/>
      <c r="H28" s="194"/>
      <c r="I28" s="194"/>
      <c r="J28" s="194"/>
      <c r="K28" s="194"/>
      <c r="L28" s="194"/>
      <c r="M28" s="194"/>
      <c r="N28" s="263"/>
      <c r="O28" s="5"/>
    </row>
    <row r="29" spans="1:15" ht="30" customHeight="1">
      <c r="B29" s="197" t="s">
        <v>98</v>
      </c>
      <c r="C29" s="193"/>
      <c r="D29" s="193"/>
      <c r="E29" s="193"/>
      <c r="F29" s="193"/>
      <c r="G29" s="193"/>
      <c r="H29" s="193"/>
      <c r="I29" s="193"/>
      <c r="J29" s="193"/>
      <c r="K29" s="193"/>
      <c r="L29" s="193"/>
      <c r="M29" s="193"/>
      <c r="N29" s="262"/>
      <c r="O29" s="5"/>
    </row>
    <row r="30" spans="1:15" ht="30" customHeight="1">
      <c r="B30" s="195" t="s">
        <v>99</v>
      </c>
      <c r="C30" s="194"/>
      <c r="D30" s="194"/>
      <c r="E30" s="194"/>
      <c r="F30" s="194"/>
      <c r="G30" s="194"/>
      <c r="H30" s="194"/>
      <c r="I30" s="194"/>
      <c r="J30" s="194"/>
      <c r="K30" s="194"/>
      <c r="L30" s="194"/>
      <c r="M30" s="194"/>
      <c r="N30" s="263"/>
      <c r="O30" s="5"/>
    </row>
    <row r="31" spans="1:15" ht="30" hidden="1" customHeight="1">
      <c r="B31" s="139"/>
      <c r="C31" s="27"/>
      <c r="D31" s="27"/>
      <c r="E31" s="27"/>
      <c r="F31" s="27"/>
      <c r="G31" s="27"/>
      <c r="H31" s="27"/>
      <c r="I31" s="27"/>
      <c r="J31" s="27"/>
      <c r="K31" s="27"/>
      <c r="L31" s="27"/>
      <c r="M31" s="27"/>
      <c r="N31" s="119"/>
      <c r="O31" s="5"/>
    </row>
    <row r="32" spans="1:15" ht="30" customHeight="1">
      <c r="B32" s="188" t="s">
        <v>100</v>
      </c>
      <c r="C32" s="189"/>
      <c r="D32" s="189"/>
      <c r="E32" s="189"/>
      <c r="F32" s="189"/>
      <c r="G32" s="189"/>
      <c r="H32" s="189"/>
      <c r="I32" s="189"/>
      <c r="J32" s="189"/>
      <c r="K32" s="189"/>
      <c r="L32" s="189"/>
      <c r="M32" s="189"/>
      <c r="N32" s="190"/>
    </row>
    <row r="33" spans="2:15" ht="30" customHeight="1">
      <c r="B33" s="191" t="s">
        <v>154</v>
      </c>
      <c r="C33" s="192"/>
      <c r="D33" s="192"/>
      <c r="E33" s="192"/>
      <c r="F33" s="192"/>
      <c r="G33" s="192"/>
      <c r="H33" s="192"/>
      <c r="I33" s="192"/>
      <c r="J33" s="192"/>
      <c r="K33" s="192"/>
      <c r="L33" s="192"/>
      <c r="M33" s="192"/>
      <c r="N33" s="261"/>
      <c r="O33" s="5"/>
    </row>
    <row r="34" spans="2:15" ht="30" customHeight="1">
      <c r="B34" s="197" t="s">
        <v>360</v>
      </c>
      <c r="C34" s="193"/>
      <c r="D34" s="193"/>
      <c r="E34" s="193"/>
      <c r="F34" s="193"/>
      <c r="G34" s="193"/>
      <c r="H34" s="193"/>
      <c r="I34" s="193"/>
      <c r="J34" s="193"/>
      <c r="K34" s="193"/>
      <c r="L34" s="193"/>
      <c r="M34" s="193"/>
      <c r="N34" s="262"/>
      <c r="O34" s="5"/>
    </row>
    <row r="35" spans="2:15" ht="30" customHeight="1">
      <c r="B35" s="197" t="s">
        <v>101</v>
      </c>
      <c r="C35" s="193"/>
      <c r="D35" s="193"/>
      <c r="E35" s="193"/>
      <c r="F35" s="193"/>
      <c r="G35" s="193"/>
      <c r="H35" s="193"/>
      <c r="I35" s="193"/>
      <c r="J35" s="193"/>
      <c r="K35" s="193"/>
      <c r="L35" s="193"/>
      <c r="M35" s="193"/>
      <c r="N35" s="262"/>
      <c r="O35" s="5"/>
    </row>
    <row r="36" spans="2:15" ht="30" customHeight="1">
      <c r="B36" s="188" t="s">
        <v>102</v>
      </c>
      <c r="C36" s="189"/>
      <c r="D36" s="189"/>
      <c r="E36" s="189"/>
      <c r="F36" s="189"/>
      <c r="G36" s="189"/>
      <c r="H36" s="189"/>
      <c r="I36" s="189"/>
      <c r="J36" s="189"/>
      <c r="K36" s="189"/>
      <c r="L36" s="189"/>
      <c r="M36" s="189"/>
      <c r="N36" s="190"/>
    </row>
    <row r="37" spans="2:15" hidden="1">
      <c r="B37" s="139"/>
      <c r="C37" s="27"/>
      <c r="D37" s="27"/>
      <c r="E37" s="27"/>
      <c r="F37" s="27"/>
      <c r="G37" s="27"/>
      <c r="H37" s="27"/>
      <c r="I37" s="27"/>
      <c r="J37" s="27"/>
      <c r="K37" s="27"/>
      <c r="L37" s="27"/>
      <c r="M37" s="27"/>
      <c r="N37" s="119"/>
      <c r="O37" s="5"/>
    </row>
    <row r="38" spans="2:15" ht="30" customHeight="1">
      <c r="B38" s="191" t="s">
        <v>103</v>
      </c>
      <c r="C38" s="192"/>
      <c r="D38" s="192"/>
      <c r="E38" s="192"/>
      <c r="F38" s="192"/>
      <c r="G38" s="192"/>
      <c r="H38" s="192"/>
      <c r="I38" s="192"/>
      <c r="J38" s="192"/>
      <c r="K38" s="192"/>
      <c r="L38" s="192"/>
      <c r="M38" s="192"/>
      <c r="N38" s="261"/>
      <c r="O38" s="5"/>
    </row>
    <row r="39" spans="2:15" ht="30" customHeight="1">
      <c r="B39" s="188" t="s">
        <v>104</v>
      </c>
      <c r="C39" s="189"/>
      <c r="D39" s="189"/>
      <c r="E39" s="189"/>
      <c r="F39" s="189"/>
      <c r="G39" s="189"/>
      <c r="H39" s="189"/>
      <c r="I39" s="189"/>
      <c r="J39" s="189"/>
      <c r="K39" s="189"/>
      <c r="L39" s="189"/>
      <c r="M39" s="189"/>
      <c r="N39" s="190"/>
    </row>
    <row r="40" spans="2:15" ht="30" customHeight="1">
      <c r="B40" s="191" t="s">
        <v>390</v>
      </c>
      <c r="C40" s="192"/>
      <c r="D40" s="192"/>
      <c r="E40" s="192"/>
      <c r="F40" s="192"/>
      <c r="G40" s="192"/>
      <c r="H40" s="192"/>
      <c r="I40" s="192"/>
      <c r="J40" s="192"/>
      <c r="K40" s="192"/>
      <c r="L40" s="192"/>
      <c r="M40" s="192"/>
      <c r="N40" s="261"/>
      <c r="O40" s="5"/>
    </row>
    <row r="41" spans="2:15" ht="30" customHeight="1">
      <c r="B41" s="15"/>
      <c r="C41" s="193" t="s">
        <v>105</v>
      </c>
      <c r="D41" s="193"/>
      <c r="E41" s="193"/>
      <c r="F41" s="193"/>
      <c r="G41" s="193"/>
      <c r="H41" s="193"/>
      <c r="I41" s="193"/>
      <c r="J41" s="193"/>
      <c r="K41" s="193"/>
      <c r="L41" s="193"/>
      <c r="M41" s="193"/>
      <c r="N41" s="262"/>
      <c r="O41" s="5"/>
    </row>
    <row r="42" spans="2:15" ht="30" customHeight="1">
      <c r="B42" s="15"/>
      <c r="C42" s="194" t="s">
        <v>106</v>
      </c>
      <c r="D42" s="194"/>
      <c r="E42" s="194"/>
      <c r="F42" s="194"/>
      <c r="G42" s="194"/>
      <c r="H42" s="194"/>
      <c r="I42" s="194"/>
      <c r="J42" s="194"/>
      <c r="K42" s="194"/>
      <c r="L42" s="194"/>
      <c r="M42" s="194"/>
      <c r="N42" s="263"/>
      <c r="O42" s="5"/>
    </row>
    <row r="43" spans="2:15" ht="30" customHeight="1">
      <c r="B43" s="15"/>
      <c r="C43" s="193" t="s">
        <v>107</v>
      </c>
      <c r="D43" s="193"/>
      <c r="E43" s="193"/>
      <c r="F43" s="193"/>
      <c r="G43" s="193"/>
      <c r="H43" s="193"/>
      <c r="I43" s="193"/>
      <c r="J43" s="193"/>
      <c r="K43" s="193"/>
      <c r="L43" s="193"/>
      <c r="M43" s="193"/>
      <c r="N43" s="262"/>
      <c r="O43" s="5"/>
    </row>
    <row r="44" spans="2:15" ht="30" customHeight="1">
      <c r="B44" s="15"/>
      <c r="D44" s="203" t="s">
        <v>108</v>
      </c>
      <c r="E44" s="203"/>
      <c r="F44" s="203"/>
      <c r="G44" s="203"/>
      <c r="H44" s="203"/>
      <c r="I44" s="203"/>
      <c r="J44" s="203"/>
      <c r="K44" s="203"/>
      <c r="L44" s="203"/>
      <c r="M44" s="203"/>
      <c r="N44" s="265"/>
      <c r="O44" s="5"/>
    </row>
    <row r="45" spans="2:15" ht="30" customHeight="1">
      <c r="B45" s="15"/>
      <c r="E45" s="194" t="s">
        <v>109</v>
      </c>
      <c r="F45" s="194"/>
      <c r="G45" s="194"/>
      <c r="H45" s="194"/>
      <c r="I45" s="194"/>
      <c r="J45" s="194"/>
      <c r="K45" s="194"/>
      <c r="L45" s="194"/>
      <c r="M45" s="194"/>
      <c r="N45" s="263"/>
    </row>
    <row r="46" spans="2:15" ht="30" customHeight="1">
      <c r="B46" s="15"/>
      <c r="F46" s="193" t="s">
        <v>22</v>
      </c>
      <c r="G46" s="193"/>
      <c r="H46" s="193"/>
      <c r="I46" s="193"/>
      <c r="J46" s="193"/>
      <c r="K46" s="193"/>
      <c r="L46" s="193"/>
      <c r="M46" s="193"/>
      <c r="N46" s="262"/>
      <c r="O46" s="5"/>
    </row>
    <row r="47" spans="2:15" ht="30" customHeight="1">
      <c r="B47" s="15"/>
      <c r="F47" s="193" t="s">
        <v>23</v>
      </c>
      <c r="G47" s="193"/>
      <c r="H47" s="193"/>
      <c r="I47" s="193"/>
      <c r="J47" s="193"/>
      <c r="K47" s="193"/>
      <c r="L47" s="193"/>
      <c r="M47" s="193"/>
      <c r="N47" s="262"/>
      <c r="O47" s="5"/>
    </row>
    <row r="48" spans="2:15" ht="30" customHeight="1">
      <c r="B48" s="15"/>
      <c r="F48" s="193" t="s">
        <v>24</v>
      </c>
      <c r="G48" s="193"/>
      <c r="H48" s="193"/>
      <c r="I48" s="193"/>
      <c r="J48" s="193"/>
      <c r="K48" s="193"/>
      <c r="L48" s="193"/>
      <c r="M48" s="193"/>
      <c r="N48" s="262"/>
      <c r="O48" s="5"/>
    </row>
    <row r="49" spans="1:15" ht="30" customHeight="1">
      <c r="B49" s="15"/>
      <c r="F49" s="193" t="s">
        <v>25</v>
      </c>
      <c r="G49" s="193"/>
      <c r="H49" s="193"/>
      <c r="I49" s="193"/>
      <c r="J49" s="193"/>
      <c r="K49" s="193"/>
      <c r="L49" s="193"/>
      <c r="M49" s="193"/>
      <c r="N49" s="262"/>
      <c r="O49" s="5"/>
    </row>
    <row r="50" spans="1:15" ht="30" customHeight="1">
      <c r="B50" s="15"/>
      <c r="F50" s="193" t="s">
        <v>26</v>
      </c>
      <c r="G50" s="193"/>
      <c r="H50" s="193"/>
      <c r="I50" s="193"/>
      <c r="J50" s="193"/>
      <c r="K50" s="193"/>
      <c r="L50" s="193"/>
      <c r="M50" s="193"/>
      <c r="N50" s="262"/>
      <c r="O50" s="5"/>
    </row>
    <row r="51" spans="1:15" ht="30" customHeight="1">
      <c r="B51" s="15"/>
      <c r="D51" s="203" t="s">
        <v>110</v>
      </c>
      <c r="E51" s="203"/>
      <c r="F51" s="203"/>
      <c r="G51" s="203"/>
      <c r="H51" s="203"/>
      <c r="I51" s="203"/>
      <c r="J51" s="203"/>
      <c r="K51" s="203"/>
      <c r="L51" s="203"/>
      <c r="M51" s="203"/>
      <c r="N51" s="265"/>
      <c r="O51" s="5"/>
    </row>
    <row r="52" spans="1:15" ht="30" customHeight="1">
      <c r="B52" s="15"/>
      <c r="C52" s="193" t="s">
        <v>111</v>
      </c>
      <c r="D52" s="193"/>
      <c r="E52" s="193"/>
      <c r="F52" s="193"/>
      <c r="G52" s="193"/>
      <c r="H52" s="193"/>
      <c r="I52" s="193"/>
      <c r="J52" s="193"/>
      <c r="K52" s="193"/>
      <c r="L52" s="193"/>
      <c r="M52" s="193"/>
      <c r="N52" s="262"/>
      <c r="O52" s="5"/>
    </row>
    <row r="53" spans="1:15" ht="30" customHeight="1">
      <c r="B53" s="38"/>
      <c r="C53" s="39"/>
      <c r="D53" s="204" t="s">
        <v>112</v>
      </c>
      <c r="E53" s="204"/>
      <c r="F53" s="204"/>
      <c r="G53" s="204"/>
      <c r="H53" s="204"/>
      <c r="I53" s="204"/>
      <c r="J53" s="204"/>
      <c r="K53" s="204"/>
      <c r="L53" s="204"/>
      <c r="M53" s="204"/>
      <c r="N53" s="267"/>
      <c r="O53" s="5"/>
    </row>
    <row r="54" spans="1:15" ht="30" hidden="1" customHeight="1">
      <c r="B54" s="139"/>
      <c r="C54" s="27"/>
      <c r="D54" s="27"/>
      <c r="E54" s="27"/>
      <c r="F54" s="27"/>
      <c r="G54" s="27"/>
      <c r="H54" s="27"/>
      <c r="I54" s="27"/>
      <c r="J54" s="27"/>
      <c r="K54" s="27"/>
      <c r="L54" s="27"/>
      <c r="M54" s="27"/>
      <c r="N54" s="119"/>
      <c r="O54" s="5"/>
    </row>
    <row r="55" spans="1:15" ht="30" customHeight="1">
      <c r="A55" s="21"/>
      <c r="B55" s="200" t="s">
        <v>27</v>
      </c>
      <c r="C55" s="201"/>
      <c r="D55" s="201"/>
      <c r="E55" s="201"/>
      <c r="F55" s="201"/>
      <c r="G55" s="201"/>
      <c r="H55" s="201"/>
      <c r="I55" s="201"/>
      <c r="J55" s="201"/>
      <c r="K55" s="201"/>
      <c r="L55" s="201"/>
      <c r="M55" s="201"/>
      <c r="N55" s="202"/>
    </row>
    <row r="56" spans="1:15" ht="30" customHeight="1">
      <c r="B56" s="188" t="s">
        <v>113</v>
      </c>
      <c r="C56" s="189"/>
      <c r="D56" s="189"/>
      <c r="E56" s="189"/>
      <c r="F56" s="189"/>
      <c r="G56" s="189"/>
      <c r="H56" s="189"/>
      <c r="I56" s="189"/>
      <c r="J56" s="189"/>
      <c r="K56" s="189"/>
      <c r="L56" s="189"/>
      <c r="M56" s="189"/>
      <c r="N56" s="190"/>
    </row>
    <row r="57" spans="1:15" ht="30" customHeight="1">
      <c r="B57" s="191" t="s">
        <v>114</v>
      </c>
      <c r="C57" s="192"/>
      <c r="D57" s="192"/>
      <c r="E57" s="192"/>
      <c r="F57" s="192"/>
      <c r="G57" s="192"/>
      <c r="H57" s="192"/>
      <c r="I57" s="192"/>
      <c r="J57" s="192"/>
      <c r="K57" s="192"/>
      <c r="L57" s="192"/>
      <c r="M57" s="192"/>
      <c r="N57" s="261"/>
      <c r="O57" s="5"/>
    </row>
    <row r="58" spans="1:15" ht="30" customHeight="1">
      <c r="B58" s="15"/>
      <c r="C58" s="203" t="s">
        <v>115</v>
      </c>
      <c r="D58" s="203"/>
      <c r="E58" s="203"/>
      <c r="F58" s="203"/>
      <c r="G58" s="203"/>
      <c r="H58" s="203"/>
      <c r="I58" s="203"/>
      <c r="J58" s="203"/>
      <c r="K58" s="203"/>
      <c r="L58" s="203"/>
      <c r="M58" s="203"/>
      <c r="N58" s="265"/>
      <c r="O58" s="5"/>
    </row>
    <row r="59" spans="1:15" ht="30" customHeight="1">
      <c r="B59" s="15"/>
      <c r="C59" s="187" t="s">
        <v>116</v>
      </c>
      <c r="D59" s="187"/>
      <c r="E59" s="187"/>
      <c r="F59" s="187"/>
      <c r="G59" s="187"/>
      <c r="H59" s="187"/>
      <c r="I59" s="187"/>
      <c r="J59" s="187"/>
      <c r="K59" s="187"/>
      <c r="L59" s="187"/>
      <c r="M59" s="187"/>
      <c r="N59" s="264"/>
      <c r="O59" s="5"/>
    </row>
    <row r="60" spans="1:15" ht="30" customHeight="1">
      <c r="B60" s="15"/>
      <c r="C60" s="187" t="s">
        <v>387</v>
      </c>
      <c r="D60" s="187"/>
      <c r="E60" s="187"/>
      <c r="F60" s="187"/>
      <c r="G60" s="187"/>
      <c r="H60" s="187"/>
      <c r="I60" s="187"/>
      <c r="J60" s="187"/>
      <c r="K60" s="187"/>
      <c r="L60" s="187"/>
      <c r="M60" s="187"/>
      <c r="N60" s="264"/>
      <c r="O60" s="5"/>
    </row>
    <row r="61" spans="1:15" ht="30" customHeight="1">
      <c r="A61" s="21"/>
      <c r="B61" s="15"/>
      <c r="C61" s="187" t="s">
        <v>388</v>
      </c>
      <c r="D61" s="187"/>
      <c r="E61" s="187"/>
      <c r="F61" s="187"/>
      <c r="G61" s="187"/>
      <c r="H61" s="187"/>
      <c r="I61" s="187"/>
      <c r="J61" s="187"/>
      <c r="K61" s="187"/>
      <c r="L61" s="187"/>
      <c r="M61" s="187"/>
      <c r="N61" s="264"/>
      <c r="O61" s="5"/>
    </row>
    <row r="62" spans="1:15" ht="30" customHeight="1">
      <c r="B62" s="15"/>
      <c r="C62" s="193" t="s">
        <v>117</v>
      </c>
      <c r="D62" s="193"/>
      <c r="E62" s="193"/>
      <c r="F62" s="193"/>
      <c r="G62" s="193"/>
      <c r="H62" s="193"/>
      <c r="I62" s="193"/>
      <c r="J62" s="193"/>
      <c r="K62" s="193"/>
      <c r="L62" s="193"/>
      <c r="M62" s="193"/>
      <c r="N62" s="262"/>
      <c r="O62" s="5"/>
    </row>
    <row r="63" spans="1:15" ht="30" customHeight="1">
      <c r="A63" s="21"/>
      <c r="B63" s="188" t="s">
        <v>118</v>
      </c>
      <c r="C63" s="189"/>
      <c r="D63" s="189"/>
      <c r="E63" s="189"/>
      <c r="F63" s="189"/>
      <c r="G63" s="189"/>
      <c r="H63" s="189"/>
      <c r="I63" s="189"/>
      <c r="J63" s="189"/>
      <c r="K63" s="189"/>
      <c r="L63" s="189"/>
      <c r="M63" s="189"/>
      <c r="N63" s="190"/>
    </row>
    <row r="64" spans="1:15" ht="30" customHeight="1">
      <c r="B64" s="198" t="s">
        <v>119</v>
      </c>
      <c r="C64" s="199"/>
      <c r="D64" s="199"/>
      <c r="E64" s="199"/>
      <c r="F64" s="199"/>
      <c r="G64" s="199"/>
      <c r="H64" s="199"/>
      <c r="I64" s="199"/>
      <c r="J64" s="199"/>
      <c r="K64" s="199"/>
      <c r="L64" s="199"/>
      <c r="M64" s="199"/>
      <c r="N64" s="266"/>
      <c r="O64" s="5"/>
    </row>
    <row r="65" spans="1:15" ht="30" customHeight="1">
      <c r="B65" s="54"/>
      <c r="C65" s="187" t="s">
        <v>120</v>
      </c>
      <c r="D65" s="187"/>
      <c r="E65" s="187"/>
      <c r="F65" s="187"/>
      <c r="G65" s="187"/>
      <c r="H65" s="187"/>
      <c r="I65" s="187"/>
      <c r="J65" s="187"/>
      <c r="K65" s="187"/>
      <c r="L65" s="187"/>
      <c r="M65" s="187"/>
      <c r="N65" s="264"/>
      <c r="O65" s="5"/>
    </row>
    <row r="66" spans="1:15" ht="30" customHeight="1">
      <c r="B66" s="54"/>
      <c r="C66" s="194" t="s">
        <v>121</v>
      </c>
      <c r="D66" s="194"/>
      <c r="E66" s="194"/>
      <c r="F66" s="194"/>
      <c r="G66" s="194"/>
      <c r="H66" s="194"/>
      <c r="I66" s="194"/>
      <c r="J66" s="194"/>
      <c r="K66" s="194"/>
      <c r="L66" s="194"/>
      <c r="M66" s="194"/>
      <c r="N66" s="263"/>
      <c r="O66" s="5"/>
    </row>
    <row r="67" spans="1:15" ht="30" customHeight="1">
      <c r="B67" s="195" t="s">
        <v>122</v>
      </c>
      <c r="C67" s="194"/>
      <c r="D67" s="194"/>
      <c r="E67" s="194"/>
      <c r="F67" s="194"/>
      <c r="G67" s="194"/>
      <c r="H67" s="194"/>
      <c r="I67" s="194"/>
      <c r="J67" s="194"/>
      <c r="K67" s="194"/>
      <c r="L67" s="194"/>
      <c r="M67" s="194"/>
      <c r="N67" s="263"/>
      <c r="O67" s="5"/>
    </row>
    <row r="68" spans="1:15" ht="30" customHeight="1">
      <c r="B68" s="195" t="s">
        <v>123</v>
      </c>
      <c r="C68" s="194"/>
      <c r="D68" s="194"/>
      <c r="E68" s="194"/>
      <c r="F68" s="194"/>
      <c r="G68" s="194"/>
      <c r="H68" s="194"/>
      <c r="I68" s="194"/>
      <c r="J68" s="194"/>
      <c r="K68" s="194"/>
      <c r="L68" s="194"/>
      <c r="M68" s="194"/>
      <c r="N68" s="263"/>
      <c r="O68" s="5"/>
    </row>
    <row r="69" spans="1:15" ht="30" customHeight="1">
      <c r="B69" s="54"/>
      <c r="C69" s="187" t="s">
        <v>124</v>
      </c>
      <c r="D69" s="187"/>
      <c r="E69" s="187"/>
      <c r="F69" s="187"/>
      <c r="G69" s="187"/>
      <c r="H69" s="187"/>
      <c r="I69" s="187"/>
      <c r="J69" s="187"/>
      <c r="K69" s="187"/>
      <c r="L69" s="187"/>
      <c r="M69" s="187"/>
      <c r="N69" s="264"/>
      <c r="O69" s="5"/>
    </row>
    <row r="70" spans="1:15" ht="30" customHeight="1">
      <c r="B70" s="54"/>
      <c r="C70" s="194" t="s">
        <v>389</v>
      </c>
      <c r="D70" s="194"/>
      <c r="E70" s="194"/>
      <c r="F70" s="194"/>
      <c r="G70" s="194"/>
      <c r="H70" s="194"/>
      <c r="I70" s="194"/>
      <c r="J70" s="194"/>
      <c r="K70" s="194"/>
      <c r="L70" s="194"/>
      <c r="M70" s="194"/>
      <c r="N70" s="263"/>
      <c r="O70" s="5"/>
    </row>
    <row r="71" spans="1:15" ht="30" customHeight="1">
      <c r="B71" s="54"/>
      <c r="C71" s="187" t="s">
        <v>125</v>
      </c>
      <c r="D71" s="187"/>
      <c r="E71" s="187"/>
      <c r="F71" s="187"/>
      <c r="G71" s="187"/>
      <c r="H71" s="187"/>
      <c r="I71" s="187"/>
      <c r="J71" s="187"/>
      <c r="K71" s="187"/>
      <c r="L71" s="187"/>
      <c r="M71" s="187"/>
      <c r="N71" s="264"/>
      <c r="O71" s="5"/>
    </row>
    <row r="72" spans="1:15" ht="30" customHeight="1">
      <c r="B72" s="186" t="s">
        <v>126</v>
      </c>
      <c r="C72" s="187"/>
      <c r="D72" s="187"/>
      <c r="E72" s="187"/>
      <c r="F72" s="187"/>
      <c r="G72" s="187"/>
      <c r="H72" s="187"/>
      <c r="I72" s="187"/>
      <c r="J72" s="187"/>
      <c r="K72" s="187"/>
      <c r="L72" s="187"/>
      <c r="M72" s="187"/>
      <c r="N72" s="264"/>
      <c r="O72" s="5"/>
    </row>
    <row r="73" spans="1:15" ht="30" customHeight="1">
      <c r="B73" s="186" t="s">
        <v>127</v>
      </c>
      <c r="C73" s="187"/>
      <c r="D73" s="187"/>
      <c r="E73" s="187"/>
      <c r="F73" s="187"/>
      <c r="G73" s="187"/>
      <c r="H73" s="187"/>
      <c r="I73" s="187"/>
      <c r="J73" s="187"/>
      <c r="K73" s="187"/>
      <c r="L73" s="187"/>
      <c r="M73" s="187"/>
      <c r="N73" s="264"/>
      <c r="O73" s="5"/>
    </row>
    <row r="74" spans="1:15" ht="30" customHeight="1">
      <c r="B74" s="54"/>
      <c r="C74" s="187" t="s">
        <v>128</v>
      </c>
      <c r="D74" s="187"/>
      <c r="E74" s="187"/>
      <c r="F74" s="187"/>
      <c r="G74" s="187"/>
      <c r="H74" s="187"/>
      <c r="I74" s="187"/>
      <c r="J74" s="187"/>
      <c r="K74" s="187"/>
      <c r="L74" s="187"/>
      <c r="M74" s="187"/>
      <c r="N74" s="264"/>
      <c r="O74" s="5"/>
    </row>
    <row r="75" spans="1:15" ht="30" customHeight="1">
      <c r="B75" s="195" t="s">
        <v>129</v>
      </c>
      <c r="C75" s="194"/>
      <c r="D75" s="194"/>
      <c r="E75" s="194"/>
      <c r="F75" s="194"/>
      <c r="G75" s="194"/>
      <c r="H75" s="194"/>
      <c r="I75" s="194"/>
      <c r="J75" s="194"/>
      <c r="K75" s="194"/>
      <c r="L75" s="194"/>
      <c r="M75" s="194"/>
      <c r="N75" s="263"/>
      <c r="O75" s="5"/>
    </row>
    <row r="76" spans="1:15" ht="30" customHeight="1">
      <c r="B76" s="54"/>
      <c r="C76" s="187" t="s">
        <v>130</v>
      </c>
      <c r="D76" s="187"/>
      <c r="E76" s="187"/>
      <c r="F76" s="187"/>
      <c r="G76" s="187"/>
      <c r="H76" s="187"/>
      <c r="I76" s="187"/>
      <c r="J76" s="187"/>
      <c r="K76" s="187"/>
      <c r="L76" s="187"/>
      <c r="M76" s="187"/>
      <c r="N76" s="264"/>
      <c r="O76" s="5"/>
    </row>
    <row r="77" spans="1:15" ht="30" customHeight="1">
      <c r="B77" s="54"/>
      <c r="C77" s="187" t="s">
        <v>386</v>
      </c>
      <c r="D77" s="187"/>
      <c r="E77" s="187"/>
      <c r="F77" s="187"/>
      <c r="G77" s="187"/>
      <c r="H77" s="187"/>
      <c r="I77" s="187"/>
      <c r="J77" s="187"/>
      <c r="K77" s="187"/>
      <c r="L77" s="187"/>
      <c r="M77" s="187"/>
      <c r="N77" s="264"/>
      <c r="O77" s="5"/>
    </row>
    <row r="78" spans="1:15" ht="30" customHeight="1">
      <c r="A78" s="21"/>
      <c r="B78" s="188" t="s">
        <v>131</v>
      </c>
      <c r="C78" s="189"/>
      <c r="D78" s="189"/>
      <c r="E78" s="189"/>
      <c r="F78" s="189"/>
      <c r="G78" s="189"/>
      <c r="H78" s="189"/>
      <c r="I78" s="189"/>
      <c r="J78" s="189"/>
      <c r="K78" s="189"/>
      <c r="L78" s="189"/>
      <c r="M78" s="189"/>
      <c r="N78" s="190"/>
    </row>
    <row r="79" spans="1:15" ht="30" customHeight="1">
      <c r="B79" s="191" t="s">
        <v>132</v>
      </c>
      <c r="C79" s="192"/>
      <c r="D79" s="192"/>
      <c r="E79" s="192"/>
      <c r="F79" s="192"/>
      <c r="G79" s="192"/>
      <c r="H79" s="192"/>
      <c r="I79" s="192"/>
      <c r="J79" s="192"/>
      <c r="K79" s="192"/>
      <c r="L79" s="192"/>
      <c r="M79" s="192"/>
      <c r="N79" s="261"/>
      <c r="O79" s="5"/>
    </row>
    <row r="80" spans="1:15" ht="30" customHeight="1">
      <c r="B80" s="197" t="s">
        <v>133</v>
      </c>
      <c r="C80" s="193"/>
      <c r="D80" s="193"/>
      <c r="E80" s="193"/>
      <c r="F80" s="193"/>
      <c r="G80" s="193"/>
      <c r="H80" s="193"/>
      <c r="I80" s="193"/>
      <c r="J80" s="193"/>
      <c r="K80" s="193"/>
      <c r="L80" s="193"/>
      <c r="M80" s="193"/>
      <c r="N80" s="262"/>
      <c r="O80" s="5"/>
    </row>
    <row r="81" spans="1:15" ht="30" customHeight="1">
      <c r="B81" s="15"/>
      <c r="C81" s="193" t="s">
        <v>134</v>
      </c>
      <c r="D81" s="193"/>
      <c r="E81" s="193"/>
      <c r="F81" s="193"/>
      <c r="G81" s="193"/>
      <c r="H81" s="193"/>
      <c r="I81" s="193"/>
      <c r="J81" s="193"/>
      <c r="K81" s="193"/>
      <c r="L81" s="193"/>
      <c r="M81" s="193"/>
      <c r="N81" s="262"/>
      <c r="O81" s="5"/>
    </row>
    <row r="82" spans="1:15" ht="30" customHeight="1">
      <c r="B82" s="15"/>
      <c r="C82" s="193" t="s">
        <v>135</v>
      </c>
      <c r="D82" s="193"/>
      <c r="E82" s="193"/>
      <c r="F82" s="193"/>
      <c r="G82" s="193"/>
      <c r="H82" s="193"/>
      <c r="I82" s="193"/>
      <c r="J82" s="193"/>
      <c r="K82" s="193"/>
      <c r="L82" s="193"/>
      <c r="M82" s="193"/>
      <c r="N82" s="262"/>
      <c r="O82" s="5"/>
    </row>
    <row r="83" spans="1:15" ht="30" customHeight="1">
      <c r="A83" s="21"/>
      <c r="B83" s="188" t="s">
        <v>151</v>
      </c>
      <c r="C83" s="189"/>
      <c r="D83" s="189"/>
      <c r="E83" s="189"/>
      <c r="F83" s="189"/>
      <c r="G83" s="189"/>
      <c r="H83" s="189"/>
      <c r="I83" s="189"/>
      <c r="J83" s="189"/>
      <c r="K83" s="189"/>
      <c r="L83" s="189"/>
      <c r="M83" s="189"/>
      <c r="N83" s="190"/>
    </row>
    <row r="84" spans="1:15" ht="30" customHeight="1">
      <c r="B84" s="186" t="s">
        <v>136</v>
      </c>
      <c r="C84" s="187"/>
      <c r="D84" s="187"/>
      <c r="E84" s="187"/>
      <c r="F84" s="187"/>
      <c r="G84" s="187"/>
      <c r="H84" s="187"/>
      <c r="I84" s="187"/>
      <c r="J84" s="187"/>
      <c r="K84" s="187"/>
      <c r="L84" s="187"/>
      <c r="M84" s="187"/>
      <c r="N84" s="264"/>
      <c r="O84" s="5"/>
    </row>
    <row r="85" spans="1:15" ht="30" customHeight="1">
      <c r="B85" s="186" t="s">
        <v>137</v>
      </c>
      <c r="C85" s="187"/>
      <c r="D85" s="187"/>
      <c r="E85" s="187"/>
      <c r="F85" s="187"/>
      <c r="G85" s="187"/>
      <c r="H85" s="187"/>
      <c r="I85" s="187"/>
      <c r="J85" s="187"/>
      <c r="K85" s="187"/>
      <c r="L85" s="187"/>
      <c r="M85" s="187"/>
      <c r="N85" s="264"/>
      <c r="O85" s="5"/>
    </row>
    <row r="86" spans="1:15" ht="30" customHeight="1">
      <c r="B86" s="186" t="s">
        <v>138</v>
      </c>
      <c r="C86" s="187"/>
      <c r="D86" s="187"/>
      <c r="E86" s="187"/>
      <c r="F86" s="187"/>
      <c r="G86" s="187"/>
      <c r="H86" s="187"/>
      <c r="I86" s="187"/>
      <c r="J86" s="187"/>
      <c r="K86" s="187"/>
      <c r="L86" s="187"/>
      <c r="M86" s="187"/>
      <c r="N86" s="264"/>
      <c r="O86" s="5"/>
    </row>
    <row r="87" spans="1:15" ht="30" customHeight="1">
      <c r="B87" s="195" t="s">
        <v>139</v>
      </c>
      <c r="C87" s="194"/>
      <c r="D87" s="194"/>
      <c r="E87" s="194"/>
      <c r="F87" s="194"/>
      <c r="G87" s="194"/>
      <c r="H87" s="194"/>
      <c r="I87" s="194"/>
      <c r="J87" s="194"/>
      <c r="K87" s="194"/>
      <c r="L87" s="194"/>
      <c r="M87" s="194"/>
      <c r="N87" s="263"/>
      <c r="O87" s="5"/>
    </row>
    <row r="88" spans="1:15" ht="30" customHeight="1">
      <c r="B88" s="54"/>
      <c r="C88" s="194" t="s">
        <v>140</v>
      </c>
      <c r="D88" s="194"/>
      <c r="E88" s="194"/>
      <c r="F88" s="194"/>
      <c r="G88" s="194"/>
      <c r="H88" s="194"/>
      <c r="I88" s="194"/>
      <c r="J88" s="194"/>
      <c r="K88" s="194"/>
      <c r="L88" s="194"/>
      <c r="M88" s="194"/>
      <c r="N88" s="263"/>
      <c r="O88" s="5"/>
    </row>
    <row r="89" spans="1:15" ht="30" customHeight="1">
      <c r="B89" s="186" t="s">
        <v>141</v>
      </c>
      <c r="C89" s="187"/>
      <c r="D89" s="187"/>
      <c r="E89" s="187"/>
      <c r="F89" s="187"/>
      <c r="G89" s="187"/>
      <c r="H89" s="187"/>
      <c r="I89" s="187"/>
      <c r="J89" s="187"/>
      <c r="K89" s="187"/>
      <c r="L89" s="187"/>
      <c r="M89" s="187"/>
      <c r="N89" s="264"/>
      <c r="O89" s="5"/>
    </row>
    <row r="90" spans="1:15" ht="30" customHeight="1">
      <c r="B90" s="195" t="s">
        <v>384</v>
      </c>
      <c r="C90" s="194"/>
      <c r="D90" s="194"/>
      <c r="E90" s="194"/>
      <c r="F90" s="194"/>
      <c r="G90" s="194"/>
      <c r="H90" s="194"/>
      <c r="I90" s="194"/>
      <c r="J90" s="194"/>
      <c r="K90" s="194"/>
      <c r="L90" s="194"/>
      <c r="M90" s="194"/>
      <c r="N90" s="263"/>
      <c r="O90" s="5"/>
    </row>
    <row r="91" spans="1:15" ht="30" customHeight="1">
      <c r="B91" s="186" t="s">
        <v>142</v>
      </c>
      <c r="C91" s="187"/>
      <c r="D91" s="187"/>
      <c r="E91" s="187"/>
      <c r="F91" s="187"/>
      <c r="G91" s="187"/>
      <c r="H91" s="187"/>
      <c r="I91" s="187"/>
      <c r="J91" s="187"/>
      <c r="K91" s="187"/>
      <c r="L91" s="187"/>
      <c r="M91" s="187"/>
      <c r="N91" s="264"/>
      <c r="O91" s="5"/>
    </row>
    <row r="92" spans="1:15" ht="30" customHeight="1">
      <c r="B92" s="186" t="s">
        <v>143</v>
      </c>
      <c r="C92" s="187"/>
      <c r="D92" s="187"/>
      <c r="E92" s="187"/>
      <c r="F92" s="187"/>
      <c r="G92" s="187"/>
      <c r="H92" s="187"/>
      <c r="I92" s="187"/>
      <c r="J92" s="187"/>
      <c r="K92" s="187"/>
      <c r="L92" s="187"/>
      <c r="M92" s="187"/>
      <c r="N92" s="264"/>
      <c r="O92" s="5"/>
    </row>
    <row r="93" spans="1:15" ht="30" customHeight="1">
      <c r="A93" s="21"/>
      <c r="B93" s="188" t="s">
        <v>144</v>
      </c>
      <c r="C93" s="189"/>
      <c r="D93" s="189"/>
      <c r="E93" s="189"/>
      <c r="F93" s="189"/>
      <c r="G93" s="189"/>
      <c r="H93" s="189"/>
      <c r="I93" s="189"/>
      <c r="J93" s="189"/>
      <c r="K93" s="189"/>
      <c r="L93" s="189"/>
      <c r="M93" s="189"/>
      <c r="N93" s="190"/>
    </row>
    <row r="94" spans="1:15" ht="30" customHeight="1">
      <c r="B94" s="191" t="s">
        <v>145</v>
      </c>
      <c r="C94" s="192"/>
      <c r="D94" s="192"/>
      <c r="E94" s="192"/>
      <c r="F94" s="192"/>
      <c r="G94" s="192"/>
      <c r="H94" s="192"/>
      <c r="I94" s="192"/>
      <c r="J94" s="192"/>
      <c r="K94" s="192"/>
      <c r="L94" s="192"/>
      <c r="M94" s="192"/>
      <c r="N94" s="261"/>
      <c r="O94" s="5"/>
    </row>
    <row r="95" spans="1:15" ht="30" customHeight="1">
      <c r="B95" s="15"/>
      <c r="C95" s="193" t="s">
        <v>146</v>
      </c>
      <c r="D95" s="193"/>
      <c r="E95" s="193"/>
      <c r="F95" s="193"/>
      <c r="G95" s="193"/>
      <c r="H95" s="193"/>
      <c r="I95" s="193"/>
      <c r="J95" s="193"/>
      <c r="K95" s="193"/>
      <c r="L95" s="193"/>
      <c r="M95" s="193"/>
      <c r="N95" s="262"/>
      <c r="O95" s="5"/>
    </row>
    <row r="96" spans="1:15" ht="30" customHeight="1">
      <c r="B96" s="15"/>
      <c r="C96" s="193" t="s">
        <v>147</v>
      </c>
      <c r="D96" s="193"/>
      <c r="E96" s="193"/>
      <c r="F96" s="193"/>
      <c r="G96" s="193"/>
      <c r="H96" s="193"/>
      <c r="I96" s="193"/>
      <c r="J96" s="193"/>
      <c r="K96" s="193"/>
      <c r="L96" s="193"/>
      <c r="M96" s="193"/>
      <c r="N96" s="262"/>
      <c r="O96" s="5"/>
    </row>
    <row r="97" spans="1:15" ht="30" customHeight="1">
      <c r="B97" s="195" t="s">
        <v>148</v>
      </c>
      <c r="C97" s="194"/>
      <c r="D97" s="194"/>
      <c r="E97" s="194"/>
      <c r="F97" s="194"/>
      <c r="G97" s="194"/>
      <c r="H97" s="194"/>
      <c r="I97" s="194"/>
      <c r="J97" s="194"/>
      <c r="K97" s="194"/>
      <c r="L97" s="194"/>
      <c r="M97" s="194"/>
      <c r="N97" s="263"/>
      <c r="O97" s="5"/>
    </row>
    <row r="98" spans="1:15" ht="30" customHeight="1">
      <c r="B98" s="55"/>
      <c r="C98" s="196" t="s">
        <v>149</v>
      </c>
      <c r="D98" s="196"/>
      <c r="E98" s="196"/>
      <c r="F98" s="196"/>
      <c r="G98" s="196"/>
      <c r="H98" s="196"/>
      <c r="I98" s="196"/>
      <c r="J98" s="196"/>
      <c r="K98" s="196"/>
      <c r="L98" s="196"/>
      <c r="M98" s="196"/>
      <c r="N98" s="268"/>
      <c r="O98" s="5"/>
    </row>
    <row r="99" spans="1:15" s="23" customFormat="1">
      <c r="A99" s="2"/>
    </row>
    <row r="100" spans="1:15" s="23" customFormat="1">
      <c r="A100" s="2"/>
    </row>
    <row r="101" spans="1:15" s="23" customFormat="1">
      <c r="A101" s="2"/>
    </row>
    <row r="102" spans="1:15" s="23" customFormat="1">
      <c r="A102" s="2"/>
    </row>
    <row r="103" spans="1:15" s="23" customFormat="1">
      <c r="A103" s="2"/>
    </row>
    <row r="104" spans="1:15" s="23" customFormat="1">
      <c r="A104" s="2"/>
    </row>
    <row r="105" spans="1:15" s="23" customFormat="1">
      <c r="A105" s="2"/>
    </row>
    <row r="106" spans="1:15" s="23" customFormat="1">
      <c r="A106" s="2"/>
    </row>
    <row r="107" spans="1:15" s="23" customFormat="1">
      <c r="A107" s="2"/>
    </row>
    <row r="108" spans="1:15" s="23" customFormat="1">
      <c r="A108" s="2"/>
    </row>
    <row r="109" spans="1:15" s="23" customFormat="1">
      <c r="A109" s="2"/>
    </row>
    <row r="110" spans="1:15" s="23" customFormat="1">
      <c r="A110" s="2"/>
    </row>
    <row r="111" spans="1:15" s="23" customFormat="1">
      <c r="A111" s="2"/>
    </row>
    <row r="112" spans="1:15" s="23" customFormat="1">
      <c r="A112" s="2"/>
    </row>
    <row r="113" spans="1:1" s="23" customFormat="1">
      <c r="A113" s="2"/>
    </row>
    <row r="114" spans="1:1" s="23" customFormat="1">
      <c r="A114" s="2"/>
    </row>
    <row r="115" spans="1:1" s="23" customFormat="1">
      <c r="A115" s="2"/>
    </row>
    <row r="116" spans="1:1" s="23" customFormat="1">
      <c r="A116" s="2"/>
    </row>
    <row r="117" spans="1:1" s="23" customFormat="1">
      <c r="A117" s="2"/>
    </row>
    <row r="118" spans="1:1" s="23" customFormat="1">
      <c r="A118" s="2"/>
    </row>
    <row r="119" spans="1:1" s="23" customFormat="1">
      <c r="A119" s="2"/>
    </row>
    <row r="120" spans="1:1" s="23" customFormat="1">
      <c r="A120" s="2"/>
    </row>
    <row r="121" spans="1:1" s="23" customFormat="1">
      <c r="A121" s="2"/>
    </row>
    <row r="122" spans="1:1" s="23" customFormat="1">
      <c r="A122" s="2"/>
    </row>
    <row r="123" spans="1:1" s="23" customFormat="1">
      <c r="A123" s="2"/>
    </row>
    <row r="124" spans="1:1" s="23" customFormat="1">
      <c r="A124" s="2"/>
    </row>
    <row r="125" spans="1:1" s="23" customFormat="1">
      <c r="A125" s="2"/>
    </row>
    <row r="126" spans="1:1" s="23" customFormat="1">
      <c r="A126" s="2"/>
    </row>
    <row r="127" spans="1:1" s="23" customFormat="1">
      <c r="A127" s="2"/>
    </row>
    <row r="128" spans="1:1" s="23" customFormat="1">
      <c r="A128" s="2"/>
    </row>
    <row r="129" spans="1:14" s="23" customFormat="1">
      <c r="A129" s="2"/>
    </row>
    <row r="130" spans="1:14" s="23" customFormat="1">
      <c r="A130" s="2"/>
    </row>
    <row r="131" spans="1:14" s="23" customFormat="1">
      <c r="A131" s="2"/>
    </row>
    <row r="132" spans="1:14" s="23" customFormat="1">
      <c r="A132" s="2"/>
    </row>
    <row r="133" spans="1:14" s="23" customFormat="1">
      <c r="A133" s="2"/>
    </row>
    <row r="134" spans="1:14" s="23" customFormat="1">
      <c r="A134" s="2"/>
    </row>
    <row r="135" spans="1:14" s="23" customFormat="1">
      <c r="A135" s="2"/>
    </row>
    <row r="136" spans="1:14" s="23" customFormat="1">
      <c r="A136" s="2"/>
    </row>
    <row r="137" spans="1:14" s="23" customFormat="1">
      <c r="A137" s="2"/>
    </row>
    <row r="138" spans="1:14">
      <c r="B138" s="23"/>
      <c r="C138" s="23"/>
      <c r="D138" s="23"/>
      <c r="E138" s="23"/>
      <c r="F138" s="23"/>
      <c r="G138" s="23"/>
      <c r="H138" s="23"/>
      <c r="I138" s="23"/>
      <c r="J138" s="23"/>
      <c r="K138" s="23"/>
      <c r="L138" s="23"/>
      <c r="M138" s="23"/>
      <c r="N138" s="23"/>
    </row>
    <row r="139" spans="1:14">
      <c r="B139" s="23"/>
      <c r="C139" s="23"/>
      <c r="D139" s="23"/>
      <c r="E139" s="23"/>
      <c r="F139" s="23"/>
      <c r="G139" s="23"/>
      <c r="H139" s="23"/>
      <c r="I139" s="23"/>
      <c r="J139" s="23"/>
      <c r="K139" s="23"/>
      <c r="L139" s="23"/>
      <c r="M139" s="23"/>
      <c r="N139" s="23"/>
    </row>
    <row r="140" spans="1:14">
      <c r="B140" s="23"/>
      <c r="C140" s="23"/>
      <c r="D140" s="23"/>
      <c r="E140" s="23"/>
      <c r="F140" s="23"/>
      <c r="G140" s="23"/>
      <c r="H140" s="23"/>
      <c r="I140" s="23"/>
      <c r="J140" s="23"/>
      <c r="K140" s="23"/>
      <c r="L140" s="23"/>
      <c r="M140" s="23"/>
      <c r="N140" s="23"/>
    </row>
    <row r="141" spans="1:14">
      <c r="B141" s="23"/>
      <c r="C141" s="23"/>
      <c r="D141" s="23"/>
      <c r="E141" s="23"/>
      <c r="F141" s="23"/>
      <c r="G141" s="23"/>
      <c r="H141" s="23"/>
      <c r="I141" s="23"/>
      <c r="J141" s="23"/>
      <c r="K141" s="23"/>
      <c r="L141" s="23"/>
      <c r="M141" s="23"/>
      <c r="N141" s="23"/>
    </row>
    <row r="142" spans="1:14">
      <c r="B142" s="23"/>
      <c r="C142" s="23"/>
      <c r="D142" s="23"/>
      <c r="E142" s="23"/>
      <c r="F142" s="23"/>
      <c r="G142" s="23"/>
      <c r="H142" s="23"/>
      <c r="I142" s="23"/>
      <c r="J142" s="23"/>
      <c r="K142" s="23"/>
      <c r="L142" s="23"/>
      <c r="M142" s="23"/>
      <c r="N142" s="23"/>
    </row>
    <row r="143" spans="1:14">
      <c r="B143" s="23"/>
      <c r="C143" s="23"/>
      <c r="D143" s="23"/>
      <c r="E143" s="23"/>
      <c r="F143" s="23"/>
      <c r="G143" s="23"/>
      <c r="H143" s="23"/>
      <c r="I143" s="23"/>
      <c r="J143" s="23"/>
      <c r="K143" s="23"/>
      <c r="L143" s="23"/>
      <c r="M143" s="23"/>
      <c r="N143" s="23"/>
    </row>
    <row r="144" spans="1:14">
      <c r="B144" s="23"/>
      <c r="C144" s="23"/>
      <c r="D144" s="23"/>
      <c r="E144" s="23"/>
      <c r="F144" s="23"/>
      <c r="G144" s="23"/>
      <c r="H144" s="23"/>
      <c r="I144" s="23"/>
      <c r="J144" s="23"/>
      <c r="K144" s="23"/>
      <c r="L144" s="23"/>
      <c r="M144" s="23"/>
      <c r="N144" s="23"/>
    </row>
    <row r="145" spans="2:14">
      <c r="B145" s="23"/>
      <c r="C145" s="23"/>
      <c r="D145" s="23"/>
      <c r="E145" s="23"/>
      <c r="F145" s="23"/>
      <c r="G145" s="23"/>
      <c r="H145" s="23"/>
      <c r="I145" s="23"/>
      <c r="J145" s="23"/>
      <c r="K145" s="23"/>
      <c r="L145" s="23"/>
      <c r="M145" s="23"/>
      <c r="N145" s="23"/>
    </row>
    <row r="146" spans="2:14">
      <c r="B146" s="23"/>
      <c r="C146" s="23"/>
      <c r="D146" s="23"/>
      <c r="E146" s="23"/>
      <c r="F146" s="23"/>
      <c r="G146" s="23"/>
      <c r="H146" s="23"/>
      <c r="I146" s="23"/>
      <c r="J146" s="23"/>
      <c r="K146" s="23"/>
      <c r="L146" s="23"/>
      <c r="M146" s="23"/>
      <c r="N146" s="23"/>
    </row>
    <row r="147" spans="2:14">
      <c r="B147" s="23"/>
      <c r="C147" s="23"/>
      <c r="D147" s="23"/>
      <c r="E147" s="23"/>
      <c r="F147" s="23"/>
      <c r="G147" s="23"/>
      <c r="H147" s="23"/>
      <c r="I147" s="23"/>
      <c r="J147" s="23"/>
      <c r="K147" s="23"/>
      <c r="L147" s="23"/>
      <c r="M147" s="23"/>
      <c r="N147" s="23"/>
    </row>
    <row r="148" spans="2:14">
      <c r="B148" s="23"/>
      <c r="C148" s="23"/>
      <c r="D148" s="23"/>
      <c r="E148" s="23"/>
      <c r="F148" s="23"/>
      <c r="G148" s="23"/>
      <c r="H148" s="23"/>
      <c r="I148" s="23"/>
      <c r="J148" s="23"/>
      <c r="K148" s="23"/>
      <c r="L148" s="23"/>
      <c r="M148" s="23"/>
      <c r="N148" s="23"/>
    </row>
    <row r="149" spans="2:14">
      <c r="B149" s="23"/>
      <c r="C149" s="23"/>
      <c r="D149" s="23"/>
      <c r="E149" s="23"/>
      <c r="F149" s="23"/>
      <c r="G149" s="23"/>
      <c r="H149" s="23"/>
      <c r="I149" s="23"/>
      <c r="J149" s="23"/>
      <c r="K149" s="23"/>
      <c r="L149" s="23"/>
      <c r="M149" s="23"/>
      <c r="N149" s="23"/>
    </row>
    <row r="150" spans="2:14">
      <c r="B150" s="23"/>
      <c r="C150" s="23"/>
      <c r="D150" s="23"/>
      <c r="E150" s="23"/>
      <c r="F150" s="23"/>
      <c r="G150" s="23"/>
      <c r="H150" s="23"/>
      <c r="I150" s="23"/>
      <c r="J150" s="23"/>
      <c r="K150" s="23"/>
      <c r="L150" s="23"/>
      <c r="M150" s="23"/>
      <c r="N150" s="23"/>
    </row>
    <row r="151" spans="2:14">
      <c r="B151" s="23"/>
      <c r="C151" s="23"/>
      <c r="D151" s="23"/>
      <c r="E151" s="23"/>
      <c r="F151" s="23"/>
      <c r="G151" s="23"/>
      <c r="H151" s="23"/>
      <c r="I151" s="23"/>
      <c r="J151" s="23"/>
      <c r="K151" s="23"/>
      <c r="L151" s="23"/>
      <c r="M151" s="23"/>
      <c r="N151" s="23"/>
    </row>
    <row r="152" spans="2:14">
      <c r="B152" s="23"/>
      <c r="C152" s="23"/>
      <c r="D152" s="23"/>
      <c r="E152" s="23"/>
      <c r="F152" s="23"/>
      <c r="G152" s="23"/>
      <c r="H152" s="23"/>
      <c r="I152" s="23"/>
      <c r="J152" s="23"/>
      <c r="K152" s="23"/>
      <c r="L152" s="23"/>
      <c r="M152" s="23"/>
      <c r="N152" s="23"/>
    </row>
    <row r="153" spans="2:14">
      <c r="B153" s="23"/>
      <c r="C153" s="23"/>
      <c r="D153" s="23"/>
      <c r="E153" s="23"/>
      <c r="F153" s="23"/>
      <c r="G153" s="23"/>
      <c r="H153" s="23"/>
      <c r="I153" s="23"/>
      <c r="J153" s="23"/>
      <c r="K153" s="23"/>
      <c r="L153" s="23"/>
      <c r="M153" s="23"/>
      <c r="N153" s="23"/>
    </row>
    <row r="154" spans="2:14">
      <c r="B154" s="23"/>
      <c r="C154" s="23"/>
      <c r="D154" s="23"/>
      <c r="E154" s="23"/>
      <c r="F154" s="23"/>
      <c r="G154" s="23"/>
      <c r="H154" s="23"/>
      <c r="I154" s="23"/>
      <c r="J154" s="23"/>
      <c r="K154" s="23"/>
      <c r="L154" s="23"/>
      <c r="M154" s="23"/>
      <c r="N154" s="23"/>
    </row>
    <row r="155" spans="2:14">
      <c r="B155" s="23"/>
      <c r="C155" s="23"/>
      <c r="D155" s="23"/>
      <c r="E155" s="23"/>
      <c r="F155" s="23"/>
      <c r="G155" s="23"/>
      <c r="H155" s="23"/>
      <c r="I155" s="23"/>
      <c r="J155" s="23"/>
      <c r="K155" s="23"/>
      <c r="L155" s="23"/>
      <c r="M155" s="23"/>
      <c r="N155" s="23"/>
    </row>
    <row r="156" spans="2:14">
      <c r="B156" s="23"/>
      <c r="C156" s="23"/>
      <c r="D156" s="23"/>
      <c r="E156" s="23"/>
      <c r="F156" s="23"/>
      <c r="G156" s="23"/>
      <c r="H156" s="23"/>
      <c r="I156" s="23"/>
      <c r="J156" s="23"/>
      <c r="K156" s="23"/>
      <c r="L156" s="23"/>
      <c r="M156" s="23"/>
      <c r="N156" s="23"/>
    </row>
    <row r="157" spans="2:14">
      <c r="B157" s="23"/>
      <c r="C157" s="23"/>
      <c r="D157" s="23"/>
      <c r="E157" s="23"/>
      <c r="F157" s="23"/>
      <c r="G157" s="23"/>
      <c r="H157" s="23"/>
      <c r="I157" s="23"/>
      <c r="J157" s="23"/>
      <c r="K157" s="23"/>
      <c r="L157" s="23"/>
      <c r="M157" s="23"/>
      <c r="N157" s="23"/>
    </row>
    <row r="158" spans="2:14">
      <c r="B158" s="23"/>
      <c r="C158" s="23"/>
      <c r="D158" s="23"/>
      <c r="E158" s="23"/>
      <c r="F158" s="23"/>
      <c r="G158" s="23"/>
      <c r="H158" s="23"/>
      <c r="I158" s="23"/>
      <c r="J158" s="23"/>
      <c r="K158" s="23"/>
      <c r="L158" s="23"/>
      <c r="M158" s="23"/>
      <c r="N158" s="23"/>
    </row>
    <row r="159" spans="2:14">
      <c r="B159" s="23"/>
      <c r="C159" s="23"/>
      <c r="D159" s="23"/>
      <c r="E159" s="23"/>
      <c r="F159" s="23"/>
      <c r="G159" s="23"/>
      <c r="H159" s="23"/>
      <c r="I159" s="23"/>
      <c r="J159" s="23"/>
      <c r="K159" s="23"/>
      <c r="L159" s="23"/>
      <c r="M159" s="23"/>
      <c r="N159" s="23"/>
    </row>
    <row r="160" spans="2:14">
      <c r="B160" s="23"/>
      <c r="C160" s="23"/>
      <c r="D160" s="23"/>
      <c r="E160" s="23"/>
      <c r="F160" s="23"/>
      <c r="G160" s="23"/>
      <c r="H160" s="23"/>
      <c r="I160" s="23"/>
      <c r="J160" s="23"/>
      <c r="K160" s="23"/>
      <c r="L160" s="23"/>
      <c r="M160" s="23"/>
      <c r="N160" s="23"/>
    </row>
    <row r="161" spans="2:14">
      <c r="B161" s="23"/>
      <c r="C161" s="23"/>
      <c r="D161" s="23"/>
      <c r="E161" s="23"/>
      <c r="F161" s="23"/>
      <c r="G161" s="23"/>
      <c r="H161" s="23"/>
      <c r="I161" s="23"/>
      <c r="J161" s="23"/>
      <c r="K161" s="23"/>
      <c r="L161" s="23"/>
      <c r="M161" s="23"/>
      <c r="N161" s="23"/>
    </row>
    <row r="162" spans="2:14">
      <c r="B162" s="23"/>
      <c r="C162" s="23"/>
      <c r="D162" s="23"/>
      <c r="E162" s="23"/>
      <c r="F162" s="23"/>
      <c r="G162" s="23"/>
      <c r="H162" s="23"/>
      <c r="I162" s="23"/>
      <c r="J162" s="23"/>
      <c r="K162" s="23"/>
      <c r="L162" s="23"/>
      <c r="M162" s="23"/>
      <c r="N162" s="23"/>
    </row>
    <row r="163" spans="2:14">
      <c r="B163" s="23"/>
      <c r="C163" s="23"/>
      <c r="D163" s="23"/>
      <c r="E163" s="23"/>
      <c r="F163" s="23"/>
      <c r="G163" s="23"/>
      <c r="H163" s="23"/>
      <c r="I163" s="23"/>
      <c r="J163" s="23"/>
      <c r="K163" s="23"/>
      <c r="L163" s="23"/>
      <c r="M163" s="23"/>
      <c r="N163" s="23"/>
    </row>
    <row r="164" spans="2:14">
      <c r="B164" s="23"/>
      <c r="C164" s="23"/>
      <c r="D164" s="23"/>
      <c r="E164" s="23"/>
      <c r="F164" s="23"/>
      <c r="G164" s="23"/>
      <c r="H164" s="23"/>
      <c r="I164" s="23"/>
      <c r="J164" s="23"/>
      <c r="K164" s="23"/>
      <c r="L164" s="23"/>
      <c r="M164" s="23"/>
      <c r="N164" s="23"/>
    </row>
    <row r="165" spans="2:14">
      <c r="B165" s="23"/>
      <c r="C165" s="23"/>
      <c r="D165" s="23"/>
      <c r="E165" s="23"/>
      <c r="F165" s="23"/>
      <c r="G165" s="23"/>
      <c r="H165" s="23"/>
      <c r="I165" s="23"/>
      <c r="J165" s="23"/>
      <c r="K165" s="23"/>
      <c r="L165" s="23"/>
      <c r="M165" s="23"/>
      <c r="N165" s="23"/>
    </row>
    <row r="166" spans="2:14">
      <c r="B166" s="23"/>
      <c r="C166" s="23"/>
      <c r="D166" s="23"/>
      <c r="E166" s="23"/>
      <c r="F166" s="23"/>
      <c r="G166" s="23"/>
      <c r="H166" s="23"/>
      <c r="I166" s="23"/>
      <c r="J166" s="23"/>
      <c r="K166" s="23"/>
      <c r="L166" s="23"/>
      <c r="M166" s="23"/>
      <c r="N166" s="23"/>
    </row>
    <row r="167" spans="2:14">
      <c r="B167" s="23"/>
      <c r="C167" s="23"/>
      <c r="D167" s="23"/>
      <c r="E167" s="23"/>
      <c r="F167" s="23"/>
      <c r="G167" s="23"/>
      <c r="H167" s="23"/>
      <c r="I167" s="23"/>
      <c r="J167" s="23"/>
      <c r="K167" s="23"/>
      <c r="L167" s="23"/>
      <c r="M167" s="23"/>
      <c r="N167" s="23"/>
    </row>
    <row r="168" spans="2:14">
      <c r="B168" s="23"/>
      <c r="C168" s="23"/>
      <c r="D168" s="23"/>
      <c r="E168" s="23"/>
      <c r="F168" s="23"/>
      <c r="G168" s="23"/>
      <c r="H168" s="23"/>
      <c r="I168" s="23"/>
      <c r="J168" s="23"/>
      <c r="K168" s="23"/>
      <c r="L168" s="23"/>
      <c r="M168" s="23"/>
      <c r="N168" s="23"/>
    </row>
    <row r="169" spans="2:14">
      <c r="B169" s="23"/>
      <c r="C169" s="23"/>
      <c r="D169" s="23"/>
      <c r="E169" s="23"/>
      <c r="F169" s="23"/>
      <c r="G169" s="23"/>
      <c r="H169" s="23"/>
      <c r="I169" s="23"/>
      <c r="J169" s="23"/>
      <c r="K169" s="23"/>
      <c r="L169" s="23"/>
      <c r="M169" s="23"/>
      <c r="N169" s="23"/>
    </row>
    <row r="170" spans="2:14">
      <c r="B170" s="23"/>
      <c r="C170" s="23"/>
      <c r="D170" s="23"/>
      <c r="E170" s="23"/>
      <c r="F170" s="23"/>
      <c r="G170" s="23"/>
      <c r="H170" s="23"/>
      <c r="I170" s="23"/>
      <c r="J170" s="23"/>
      <c r="K170" s="23"/>
      <c r="L170" s="23"/>
      <c r="M170" s="23"/>
      <c r="N170" s="23"/>
    </row>
    <row r="171" spans="2:14">
      <c r="B171" s="23"/>
      <c r="C171" s="23"/>
      <c r="D171" s="23"/>
      <c r="E171" s="23"/>
      <c r="F171" s="23"/>
      <c r="G171" s="23"/>
      <c r="H171" s="23"/>
      <c r="I171" s="23"/>
      <c r="J171" s="23"/>
      <c r="K171" s="23"/>
      <c r="L171" s="23"/>
      <c r="M171" s="23"/>
      <c r="N171" s="23"/>
    </row>
    <row r="172" spans="2:14">
      <c r="B172" s="23"/>
      <c r="C172" s="23"/>
      <c r="D172" s="23"/>
      <c r="E172" s="23"/>
      <c r="F172" s="23"/>
      <c r="G172" s="23"/>
      <c r="H172" s="23"/>
      <c r="I172" s="23"/>
      <c r="J172" s="23"/>
      <c r="K172" s="23"/>
      <c r="L172" s="23"/>
      <c r="M172" s="23"/>
      <c r="N172" s="23"/>
    </row>
    <row r="173" spans="2:14">
      <c r="B173" s="23"/>
      <c r="C173" s="23"/>
      <c r="D173" s="23"/>
      <c r="E173" s="23"/>
      <c r="F173" s="23"/>
      <c r="G173" s="23"/>
      <c r="H173" s="23"/>
      <c r="I173" s="23"/>
      <c r="J173" s="23"/>
      <c r="K173" s="23"/>
      <c r="L173" s="23"/>
      <c r="M173" s="23"/>
      <c r="N173" s="23"/>
    </row>
    <row r="174" spans="2:14">
      <c r="B174" s="23"/>
      <c r="C174" s="23"/>
      <c r="D174" s="23"/>
      <c r="E174" s="23"/>
      <c r="F174" s="23"/>
      <c r="G174" s="23"/>
      <c r="H174" s="23"/>
      <c r="I174" s="23"/>
      <c r="J174" s="23"/>
      <c r="K174" s="23"/>
      <c r="L174" s="23"/>
      <c r="M174" s="23"/>
      <c r="N174" s="23"/>
    </row>
    <row r="175" spans="2:14">
      <c r="B175" s="23"/>
      <c r="C175" s="23"/>
      <c r="D175" s="23"/>
      <c r="E175" s="23"/>
      <c r="F175" s="23"/>
      <c r="G175" s="23"/>
      <c r="H175" s="23"/>
      <c r="I175" s="23"/>
      <c r="J175" s="23"/>
      <c r="K175" s="23"/>
      <c r="L175" s="23"/>
      <c r="M175" s="23"/>
      <c r="N175" s="23"/>
    </row>
    <row r="176" spans="2:14">
      <c r="B176" s="23"/>
      <c r="C176" s="23"/>
      <c r="D176" s="23"/>
      <c r="E176" s="23"/>
      <c r="F176" s="23"/>
      <c r="G176" s="23"/>
      <c r="H176" s="23"/>
      <c r="I176" s="23"/>
      <c r="J176" s="23"/>
      <c r="K176" s="23"/>
      <c r="L176" s="23"/>
      <c r="M176" s="23"/>
      <c r="N176" s="23"/>
    </row>
    <row r="177" spans="2:14">
      <c r="B177" s="23"/>
      <c r="C177" s="23"/>
      <c r="D177" s="23"/>
      <c r="E177" s="23"/>
      <c r="F177" s="23"/>
      <c r="G177" s="23"/>
      <c r="H177" s="23"/>
      <c r="I177" s="23"/>
      <c r="J177" s="23"/>
      <c r="K177" s="23"/>
      <c r="L177" s="23"/>
      <c r="M177" s="23"/>
      <c r="N177" s="23"/>
    </row>
    <row r="178" spans="2:14">
      <c r="B178" s="23"/>
      <c r="C178" s="23"/>
      <c r="D178" s="23"/>
      <c r="E178" s="23"/>
      <c r="F178" s="23"/>
      <c r="G178" s="23"/>
      <c r="H178" s="23"/>
      <c r="I178" s="23"/>
      <c r="J178" s="23"/>
      <c r="K178" s="23"/>
      <c r="L178" s="23"/>
      <c r="M178" s="23"/>
      <c r="N178" s="23"/>
    </row>
    <row r="179" spans="2:14">
      <c r="B179" s="23"/>
      <c r="C179" s="23"/>
      <c r="D179" s="23"/>
      <c r="E179" s="23"/>
      <c r="F179" s="23"/>
      <c r="G179" s="23"/>
      <c r="H179" s="23"/>
      <c r="I179" s="23"/>
      <c r="J179" s="23"/>
      <c r="K179" s="23"/>
      <c r="L179" s="23"/>
      <c r="M179" s="23"/>
      <c r="N179" s="23"/>
    </row>
    <row r="180" spans="2:14">
      <c r="B180" s="23"/>
      <c r="C180" s="23"/>
      <c r="D180" s="23"/>
      <c r="E180" s="23"/>
      <c r="F180" s="23"/>
      <c r="G180" s="23"/>
      <c r="H180" s="23"/>
      <c r="I180" s="23"/>
      <c r="J180" s="23"/>
      <c r="K180" s="23"/>
      <c r="L180" s="23"/>
      <c r="M180" s="23"/>
      <c r="N180" s="23"/>
    </row>
    <row r="181" spans="2:14">
      <c r="B181" s="23"/>
      <c r="C181" s="23"/>
      <c r="D181" s="23"/>
      <c r="E181" s="23"/>
      <c r="F181" s="23"/>
      <c r="G181" s="23"/>
      <c r="H181" s="23"/>
      <c r="I181" s="23"/>
      <c r="J181" s="23"/>
      <c r="K181" s="23"/>
      <c r="L181" s="23"/>
      <c r="M181" s="23"/>
      <c r="N181" s="23"/>
    </row>
    <row r="182" spans="2:14">
      <c r="B182" s="23"/>
      <c r="C182" s="23"/>
      <c r="D182" s="23"/>
      <c r="E182" s="23"/>
      <c r="F182" s="23"/>
      <c r="G182" s="23"/>
      <c r="H182" s="23"/>
      <c r="I182" s="23"/>
      <c r="J182" s="23"/>
      <c r="K182" s="23"/>
      <c r="L182" s="23"/>
      <c r="M182" s="23"/>
      <c r="N182" s="23"/>
    </row>
    <row r="183" spans="2:14">
      <c r="B183" s="23"/>
      <c r="C183" s="23"/>
      <c r="D183" s="23"/>
      <c r="E183" s="23"/>
      <c r="F183" s="23"/>
      <c r="G183" s="23"/>
      <c r="H183" s="23"/>
      <c r="I183" s="23"/>
      <c r="J183" s="23"/>
      <c r="K183" s="23"/>
      <c r="L183" s="23"/>
      <c r="M183" s="23"/>
      <c r="N183" s="23"/>
    </row>
    <row r="184" spans="2:14">
      <c r="B184" s="23"/>
      <c r="C184" s="23"/>
      <c r="D184" s="23"/>
      <c r="E184" s="23"/>
      <c r="F184" s="23"/>
      <c r="G184" s="23"/>
      <c r="H184" s="23"/>
      <c r="I184" s="23"/>
      <c r="J184" s="23"/>
      <c r="K184" s="23"/>
      <c r="L184" s="23"/>
      <c r="M184" s="23"/>
      <c r="N184" s="23"/>
    </row>
    <row r="185" spans="2:14">
      <c r="B185" s="23"/>
      <c r="C185" s="23"/>
      <c r="D185" s="23"/>
      <c r="E185" s="23"/>
      <c r="F185" s="23"/>
      <c r="G185" s="23"/>
      <c r="H185" s="23"/>
      <c r="I185" s="23"/>
      <c r="J185" s="23"/>
      <c r="K185" s="23"/>
      <c r="L185" s="23"/>
      <c r="M185" s="23"/>
      <c r="N185" s="23"/>
    </row>
    <row r="186" spans="2:14">
      <c r="B186" s="23"/>
      <c r="C186" s="23"/>
      <c r="D186" s="23"/>
      <c r="E186" s="23"/>
      <c r="F186" s="23"/>
      <c r="G186" s="23"/>
      <c r="H186" s="23"/>
      <c r="I186" s="23"/>
      <c r="J186" s="23"/>
      <c r="K186" s="23"/>
      <c r="L186" s="23"/>
      <c r="M186" s="23"/>
      <c r="N186" s="23"/>
    </row>
    <row r="187" spans="2:14">
      <c r="B187" s="23"/>
      <c r="C187" s="23"/>
      <c r="D187" s="23"/>
      <c r="E187" s="23"/>
      <c r="F187" s="23"/>
      <c r="G187" s="23"/>
      <c r="H187" s="23"/>
      <c r="I187" s="23"/>
      <c r="J187" s="23"/>
      <c r="K187" s="23"/>
      <c r="L187" s="23"/>
      <c r="M187" s="23"/>
      <c r="N187" s="23"/>
    </row>
    <row r="188" spans="2:14">
      <c r="B188" s="23"/>
      <c r="C188" s="23"/>
      <c r="D188" s="23"/>
      <c r="E188" s="23"/>
      <c r="F188" s="23"/>
      <c r="G188" s="23"/>
      <c r="H188" s="23"/>
      <c r="I188" s="23"/>
      <c r="J188" s="23"/>
      <c r="K188" s="23"/>
      <c r="L188" s="23"/>
      <c r="M188" s="23"/>
      <c r="N188" s="23"/>
    </row>
    <row r="189" spans="2:14">
      <c r="B189" s="23"/>
      <c r="C189" s="23"/>
      <c r="D189" s="23"/>
      <c r="E189" s="23"/>
      <c r="F189" s="23"/>
      <c r="G189" s="23"/>
      <c r="H189" s="23"/>
      <c r="I189" s="23"/>
      <c r="J189" s="23"/>
      <c r="K189" s="23"/>
      <c r="L189" s="23"/>
      <c r="M189" s="23"/>
      <c r="N189" s="23"/>
    </row>
    <row r="190" spans="2:14">
      <c r="B190" s="23"/>
      <c r="C190" s="23"/>
      <c r="D190" s="23"/>
      <c r="E190" s="23"/>
      <c r="F190" s="23"/>
      <c r="G190" s="23"/>
      <c r="H190" s="23"/>
      <c r="I190" s="23"/>
      <c r="J190" s="23"/>
      <c r="K190" s="23"/>
      <c r="L190" s="23"/>
      <c r="M190" s="23"/>
      <c r="N190" s="23"/>
    </row>
    <row r="191" spans="2:14">
      <c r="B191" s="23"/>
      <c r="C191" s="23"/>
      <c r="D191" s="23"/>
      <c r="E191" s="23"/>
      <c r="F191" s="23"/>
      <c r="G191" s="23"/>
      <c r="H191" s="23"/>
      <c r="I191" s="23"/>
      <c r="J191" s="23"/>
      <c r="K191" s="23"/>
      <c r="L191" s="23"/>
      <c r="M191" s="23"/>
      <c r="N191" s="23"/>
    </row>
    <row r="192" spans="2:14">
      <c r="B192" s="23"/>
      <c r="C192" s="23"/>
      <c r="D192" s="23"/>
      <c r="E192" s="23"/>
      <c r="F192" s="23"/>
      <c r="G192" s="23"/>
      <c r="H192" s="23"/>
      <c r="I192" s="23"/>
      <c r="J192" s="23"/>
      <c r="K192" s="23"/>
      <c r="L192" s="23"/>
      <c r="M192" s="23"/>
      <c r="N192" s="23"/>
    </row>
    <row r="193" spans="2:14">
      <c r="B193" s="23"/>
      <c r="C193" s="23"/>
      <c r="D193" s="23"/>
      <c r="E193" s="23"/>
      <c r="F193" s="23"/>
      <c r="G193" s="23"/>
      <c r="H193" s="23"/>
      <c r="I193" s="23"/>
      <c r="J193" s="23"/>
      <c r="K193" s="23"/>
      <c r="L193" s="23"/>
      <c r="M193" s="23"/>
      <c r="N193" s="23"/>
    </row>
    <row r="194" spans="2:14">
      <c r="B194" s="23"/>
      <c r="C194" s="23"/>
      <c r="D194" s="23"/>
      <c r="E194" s="23"/>
      <c r="F194" s="23"/>
      <c r="G194" s="23"/>
      <c r="H194" s="23"/>
      <c r="I194" s="23"/>
      <c r="J194" s="23"/>
      <c r="K194" s="23"/>
      <c r="L194" s="23"/>
      <c r="M194" s="23"/>
      <c r="N194" s="23"/>
    </row>
    <row r="195" spans="2:14">
      <c r="B195" s="23"/>
      <c r="C195" s="23"/>
      <c r="D195" s="23"/>
      <c r="E195" s="23"/>
      <c r="F195" s="23"/>
      <c r="G195" s="23"/>
      <c r="H195" s="23"/>
      <c r="I195" s="23"/>
      <c r="J195" s="23"/>
      <c r="K195" s="23"/>
      <c r="L195" s="23"/>
      <c r="M195" s="23"/>
      <c r="N195" s="23"/>
    </row>
    <row r="196" spans="2:14">
      <c r="B196" s="23"/>
      <c r="C196" s="23"/>
      <c r="D196" s="23"/>
      <c r="E196" s="23"/>
      <c r="F196" s="23"/>
      <c r="G196" s="23"/>
      <c r="H196" s="23"/>
      <c r="I196" s="23"/>
      <c r="J196" s="23"/>
      <c r="K196" s="23"/>
      <c r="L196" s="23"/>
      <c r="M196" s="23"/>
      <c r="N196" s="23"/>
    </row>
    <row r="197" spans="2:14">
      <c r="B197" s="23"/>
      <c r="C197" s="23"/>
      <c r="D197" s="23"/>
      <c r="E197" s="23"/>
      <c r="F197" s="23"/>
      <c r="G197" s="23"/>
      <c r="H197" s="23"/>
      <c r="I197" s="23"/>
      <c r="J197" s="23"/>
      <c r="K197" s="23"/>
      <c r="L197" s="23"/>
      <c r="M197" s="23"/>
      <c r="N197" s="23"/>
    </row>
    <row r="198" spans="2:14">
      <c r="B198" s="23"/>
      <c r="C198" s="23"/>
      <c r="D198" s="23"/>
      <c r="E198" s="23"/>
      <c r="F198" s="23"/>
      <c r="G198" s="23"/>
      <c r="H198" s="23"/>
      <c r="I198" s="23"/>
      <c r="J198" s="23"/>
      <c r="K198" s="23"/>
      <c r="L198" s="23"/>
      <c r="M198" s="23"/>
      <c r="N198" s="23"/>
    </row>
    <row r="199" spans="2:14">
      <c r="B199" s="23"/>
      <c r="C199" s="23"/>
      <c r="D199" s="23"/>
      <c r="E199" s="23"/>
      <c r="F199" s="23"/>
      <c r="G199" s="23"/>
      <c r="H199" s="23"/>
      <c r="I199" s="23"/>
      <c r="J199" s="23"/>
      <c r="K199" s="23"/>
      <c r="L199" s="23"/>
      <c r="M199" s="23"/>
      <c r="N199" s="23"/>
    </row>
    <row r="200" spans="2:14">
      <c r="B200" s="23"/>
      <c r="C200" s="23"/>
      <c r="D200" s="23"/>
      <c r="E200" s="23"/>
      <c r="F200" s="23"/>
      <c r="G200" s="23"/>
      <c r="H200" s="23"/>
      <c r="I200" s="23"/>
      <c r="J200" s="23"/>
      <c r="K200" s="23"/>
      <c r="L200" s="23"/>
      <c r="M200" s="23"/>
      <c r="N200" s="23"/>
    </row>
    <row r="201" spans="2:14">
      <c r="B201" s="23"/>
      <c r="C201" s="23"/>
      <c r="D201" s="23"/>
      <c r="E201" s="23"/>
      <c r="F201" s="23"/>
      <c r="G201" s="23"/>
      <c r="H201" s="23"/>
      <c r="I201" s="23"/>
      <c r="J201" s="23"/>
      <c r="K201" s="23"/>
      <c r="L201" s="23"/>
      <c r="M201" s="23"/>
      <c r="N201" s="23"/>
    </row>
    <row r="202" spans="2:14">
      <c r="B202" s="23"/>
      <c r="C202" s="23"/>
      <c r="D202" s="23"/>
      <c r="E202" s="23"/>
      <c r="F202" s="23"/>
      <c r="G202" s="23"/>
      <c r="H202" s="23"/>
      <c r="I202" s="23"/>
      <c r="J202" s="23"/>
      <c r="K202" s="23"/>
      <c r="L202" s="23"/>
      <c r="M202" s="23"/>
      <c r="N202" s="23"/>
    </row>
    <row r="203" spans="2:14">
      <c r="B203" s="23"/>
      <c r="C203" s="23"/>
      <c r="D203" s="23"/>
      <c r="E203" s="23"/>
      <c r="F203" s="23"/>
      <c r="G203" s="23"/>
      <c r="H203" s="23"/>
      <c r="I203" s="23"/>
      <c r="J203" s="23"/>
      <c r="K203" s="23"/>
      <c r="L203" s="23"/>
      <c r="M203" s="23"/>
      <c r="N203" s="23"/>
    </row>
    <row r="204" spans="2:14">
      <c r="B204" s="23"/>
      <c r="C204" s="23"/>
      <c r="D204" s="23"/>
      <c r="E204" s="23"/>
      <c r="F204" s="23"/>
      <c r="G204" s="23"/>
      <c r="H204" s="23"/>
      <c r="I204" s="23"/>
      <c r="J204" s="23"/>
      <c r="K204" s="23"/>
      <c r="L204" s="23"/>
      <c r="M204" s="23"/>
      <c r="N204" s="23"/>
    </row>
    <row r="205" spans="2:14">
      <c r="B205" s="23"/>
      <c r="C205" s="23"/>
      <c r="D205" s="23"/>
      <c r="E205" s="23"/>
      <c r="F205" s="23"/>
      <c r="G205" s="23"/>
      <c r="H205" s="23"/>
      <c r="I205" s="23"/>
      <c r="J205" s="23"/>
      <c r="K205" s="23"/>
      <c r="L205" s="23"/>
      <c r="M205" s="23"/>
      <c r="N205" s="23"/>
    </row>
    <row r="206" spans="2:14">
      <c r="B206" s="23"/>
      <c r="C206" s="23"/>
      <c r="D206" s="23"/>
      <c r="E206" s="23"/>
      <c r="F206" s="23"/>
      <c r="G206" s="23"/>
      <c r="H206" s="23"/>
      <c r="I206" s="23"/>
      <c r="J206" s="23"/>
      <c r="K206" s="23"/>
      <c r="L206" s="23"/>
      <c r="M206" s="23"/>
      <c r="N206" s="23"/>
    </row>
    <row r="207" spans="2:14">
      <c r="B207" s="23"/>
      <c r="C207" s="23"/>
      <c r="D207" s="23"/>
      <c r="E207" s="23"/>
      <c r="F207" s="23"/>
      <c r="G207" s="23"/>
      <c r="H207" s="23"/>
      <c r="I207" s="23"/>
      <c r="J207" s="23"/>
      <c r="K207" s="23"/>
      <c r="L207" s="23"/>
      <c r="M207" s="23"/>
      <c r="N207" s="23"/>
    </row>
    <row r="208" spans="2:14">
      <c r="B208" s="23"/>
      <c r="C208" s="23"/>
      <c r="D208" s="23"/>
      <c r="E208" s="23"/>
      <c r="F208" s="23"/>
      <c r="G208" s="23"/>
      <c r="H208" s="23"/>
      <c r="I208" s="23"/>
      <c r="J208" s="23"/>
      <c r="K208" s="23"/>
      <c r="L208" s="23"/>
      <c r="M208" s="23"/>
      <c r="N208" s="23"/>
    </row>
    <row r="209" spans="2:14">
      <c r="B209" s="23"/>
      <c r="C209" s="23"/>
      <c r="D209" s="23"/>
      <c r="E209" s="23"/>
      <c r="F209" s="23"/>
      <c r="G209" s="23"/>
      <c r="H209" s="23"/>
      <c r="I209" s="23"/>
      <c r="J209" s="23"/>
      <c r="K209" s="23"/>
      <c r="L209" s="23"/>
      <c r="M209" s="23"/>
      <c r="N209" s="23"/>
    </row>
    <row r="210" spans="2:14">
      <c r="B210" s="23"/>
      <c r="C210" s="23"/>
      <c r="D210" s="23"/>
      <c r="E210" s="23"/>
      <c r="F210" s="23"/>
      <c r="G210" s="23"/>
      <c r="H210" s="23"/>
      <c r="I210" s="23"/>
      <c r="J210" s="23"/>
      <c r="K210" s="23"/>
      <c r="L210" s="23"/>
      <c r="M210" s="23"/>
      <c r="N210" s="23"/>
    </row>
    <row r="211" spans="2:14">
      <c r="B211" s="23"/>
      <c r="C211" s="23"/>
      <c r="D211" s="23"/>
      <c r="E211" s="23"/>
      <c r="F211" s="23"/>
      <c r="G211" s="23"/>
      <c r="H211" s="23"/>
      <c r="I211" s="23"/>
      <c r="J211" s="23"/>
      <c r="K211" s="23"/>
      <c r="L211" s="23"/>
      <c r="M211" s="23"/>
      <c r="N211" s="23"/>
    </row>
    <row r="212" spans="2:14">
      <c r="B212" s="23"/>
      <c r="C212" s="23"/>
      <c r="D212" s="23"/>
      <c r="E212" s="23"/>
      <c r="F212" s="23"/>
      <c r="G212" s="23"/>
      <c r="H212" s="23"/>
      <c r="I212" s="23"/>
      <c r="J212" s="23"/>
      <c r="K212" s="23"/>
      <c r="L212" s="23"/>
      <c r="M212" s="23"/>
      <c r="N212" s="23"/>
    </row>
    <row r="213" spans="2:14">
      <c r="B213" s="23"/>
      <c r="C213" s="23"/>
      <c r="D213" s="23"/>
      <c r="E213" s="23"/>
      <c r="F213" s="23"/>
      <c r="G213" s="23"/>
      <c r="H213" s="23"/>
      <c r="I213" s="23"/>
      <c r="J213" s="23"/>
      <c r="K213" s="23"/>
      <c r="L213" s="23"/>
      <c r="M213" s="23"/>
      <c r="N213" s="23"/>
    </row>
    <row r="214" spans="2:14">
      <c r="B214" s="23"/>
      <c r="C214" s="23"/>
      <c r="D214" s="23"/>
      <c r="E214" s="23"/>
      <c r="F214" s="23"/>
      <c r="G214" s="23"/>
      <c r="H214" s="23"/>
      <c r="I214" s="23"/>
      <c r="J214" s="23"/>
      <c r="K214" s="23"/>
      <c r="L214" s="23"/>
      <c r="M214" s="23"/>
      <c r="N214" s="23"/>
    </row>
    <row r="215" spans="2:14">
      <c r="B215" s="23"/>
      <c r="C215" s="23"/>
      <c r="D215" s="23"/>
      <c r="E215" s="23"/>
      <c r="F215" s="23"/>
      <c r="G215" s="23"/>
      <c r="H215" s="23"/>
      <c r="I215" s="23"/>
      <c r="J215" s="23"/>
      <c r="K215" s="23"/>
      <c r="L215" s="23"/>
      <c r="M215" s="23"/>
      <c r="N215" s="23"/>
    </row>
    <row r="216" spans="2:14">
      <c r="B216" s="23"/>
      <c r="C216" s="23"/>
      <c r="D216" s="23"/>
      <c r="E216" s="23"/>
      <c r="F216" s="23"/>
      <c r="G216" s="23"/>
      <c r="H216" s="23"/>
      <c r="I216" s="23"/>
      <c r="J216" s="23"/>
      <c r="K216" s="23"/>
      <c r="L216" s="23"/>
      <c r="M216" s="23"/>
      <c r="N216" s="23"/>
    </row>
    <row r="217" spans="2:14">
      <c r="B217" s="23"/>
      <c r="C217" s="23"/>
      <c r="D217" s="23"/>
      <c r="E217" s="23"/>
      <c r="F217" s="23"/>
      <c r="G217" s="23"/>
      <c r="H217" s="23"/>
      <c r="I217" s="23"/>
      <c r="J217" s="23"/>
      <c r="K217" s="23"/>
      <c r="L217" s="23"/>
      <c r="M217" s="23"/>
      <c r="N217" s="23"/>
    </row>
    <row r="218" spans="2:14">
      <c r="B218" s="23"/>
      <c r="C218" s="23"/>
      <c r="D218" s="23"/>
      <c r="E218" s="23"/>
      <c r="F218" s="23"/>
      <c r="G218" s="23"/>
      <c r="H218" s="23"/>
      <c r="I218" s="23"/>
      <c r="J218" s="23"/>
      <c r="K218" s="23"/>
      <c r="L218" s="23"/>
      <c r="M218" s="23"/>
      <c r="N218" s="23"/>
    </row>
    <row r="219" spans="2:14">
      <c r="B219" s="23"/>
      <c r="C219" s="23"/>
      <c r="D219" s="23"/>
      <c r="E219" s="23"/>
      <c r="F219" s="23"/>
      <c r="G219" s="23"/>
      <c r="H219" s="23"/>
      <c r="I219" s="23"/>
      <c r="J219" s="23"/>
      <c r="K219" s="23"/>
      <c r="L219" s="23"/>
      <c r="M219" s="23"/>
      <c r="N219" s="23"/>
    </row>
    <row r="220" spans="2:14">
      <c r="B220" s="23"/>
      <c r="C220" s="23"/>
      <c r="D220" s="23"/>
      <c r="E220" s="23"/>
      <c r="F220" s="23"/>
      <c r="G220" s="23"/>
      <c r="H220" s="23"/>
      <c r="I220" s="23"/>
      <c r="J220" s="23"/>
      <c r="K220" s="23"/>
      <c r="L220" s="23"/>
      <c r="M220" s="23"/>
      <c r="N220" s="23"/>
    </row>
    <row r="221" spans="2:14">
      <c r="B221" s="23"/>
      <c r="C221" s="23"/>
      <c r="D221" s="23"/>
      <c r="E221" s="23"/>
      <c r="F221" s="23"/>
      <c r="G221" s="23"/>
      <c r="H221" s="23"/>
      <c r="I221" s="23"/>
      <c r="J221" s="23"/>
      <c r="K221" s="23"/>
      <c r="L221" s="23"/>
      <c r="M221" s="23"/>
      <c r="N221" s="23"/>
    </row>
    <row r="222" spans="2:14">
      <c r="B222" s="23"/>
      <c r="C222" s="23"/>
      <c r="D222" s="23"/>
      <c r="E222" s="23"/>
      <c r="F222" s="23"/>
      <c r="G222" s="23"/>
      <c r="H222" s="23"/>
      <c r="I222" s="23"/>
      <c r="J222" s="23"/>
      <c r="K222" s="23"/>
      <c r="L222" s="23"/>
      <c r="M222" s="23"/>
      <c r="N222" s="23"/>
    </row>
    <row r="223" spans="2:14">
      <c r="B223" s="23"/>
      <c r="C223" s="23"/>
      <c r="D223" s="23"/>
      <c r="E223" s="23"/>
      <c r="F223" s="23"/>
      <c r="G223" s="23"/>
      <c r="H223" s="23"/>
      <c r="I223" s="23"/>
      <c r="J223" s="23"/>
      <c r="K223" s="23"/>
      <c r="L223" s="23"/>
      <c r="M223" s="23"/>
      <c r="N223" s="23"/>
    </row>
    <row r="224" spans="2:14">
      <c r="B224" s="23"/>
      <c r="C224" s="23"/>
      <c r="D224" s="23"/>
      <c r="E224" s="23"/>
      <c r="F224" s="23"/>
      <c r="G224" s="23"/>
      <c r="H224" s="23"/>
      <c r="I224" s="23"/>
      <c r="J224" s="23"/>
      <c r="K224" s="23"/>
      <c r="L224" s="23"/>
      <c r="M224" s="23"/>
      <c r="N224" s="23"/>
    </row>
    <row r="225" spans="2:14">
      <c r="B225" s="23"/>
      <c r="C225" s="23"/>
      <c r="D225" s="23"/>
      <c r="E225" s="23"/>
      <c r="F225" s="23"/>
      <c r="G225" s="23"/>
      <c r="H225" s="23"/>
      <c r="I225" s="23"/>
      <c r="J225" s="23"/>
      <c r="K225" s="23"/>
      <c r="L225" s="23"/>
      <c r="M225" s="23"/>
      <c r="N225" s="23"/>
    </row>
    <row r="226" spans="2:14">
      <c r="B226" s="23"/>
      <c r="C226" s="23"/>
      <c r="D226" s="23"/>
      <c r="E226" s="23"/>
      <c r="F226" s="23"/>
      <c r="G226" s="23"/>
      <c r="H226" s="23"/>
      <c r="I226" s="23"/>
      <c r="J226" s="23"/>
      <c r="K226" s="23"/>
      <c r="L226" s="23"/>
      <c r="M226" s="23"/>
      <c r="N226" s="23"/>
    </row>
    <row r="227" spans="2:14">
      <c r="B227" s="23"/>
      <c r="C227" s="23"/>
      <c r="D227" s="23"/>
      <c r="E227" s="23"/>
      <c r="F227" s="23"/>
      <c r="G227" s="23"/>
      <c r="H227" s="23"/>
      <c r="I227" s="23"/>
      <c r="J227" s="23"/>
      <c r="K227" s="23"/>
      <c r="L227" s="23"/>
      <c r="M227" s="23"/>
      <c r="N227" s="23"/>
    </row>
    <row r="228" spans="2:14">
      <c r="B228" s="23"/>
      <c r="C228" s="23"/>
      <c r="D228" s="23"/>
      <c r="E228" s="23"/>
      <c r="F228" s="23"/>
      <c r="G228" s="23"/>
      <c r="H228" s="23"/>
      <c r="I228" s="23"/>
      <c r="J228" s="23"/>
      <c r="K228" s="23"/>
      <c r="L228" s="23"/>
      <c r="M228" s="23"/>
      <c r="N228" s="23"/>
    </row>
    <row r="229" spans="2:14">
      <c r="B229" s="23"/>
      <c r="C229" s="23"/>
      <c r="D229" s="23"/>
      <c r="E229" s="23"/>
      <c r="F229" s="23"/>
      <c r="G229" s="23"/>
      <c r="H229" s="23"/>
      <c r="I229" s="23"/>
      <c r="J229" s="23"/>
      <c r="K229" s="23"/>
      <c r="L229" s="23"/>
      <c r="M229" s="23"/>
      <c r="N229" s="23"/>
    </row>
    <row r="230" spans="2:14">
      <c r="B230" s="23"/>
      <c r="C230" s="23"/>
      <c r="D230" s="23"/>
      <c r="E230" s="23"/>
      <c r="F230" s="23"/>
      <c r="G230" s="23"/>
      <c r="H230" s="23"/>
      <c r="I230" s="23"/>
      <c r="J230" s="23"/>
      <c r="K230" s="23"/>
      <c r="L230" s="23"/>
      <c r="M230" s="23"/>
      <c r="N230" s="23"/>
    </row>
    <row r="231" spans="2:14">
      <c r="B231" s="23"/>
      <c r="C231" s="23"/>
      <c r="D231" s="23"/>
      <c r="E231" s="23"/>
      <c r="F231" s="23"/>
      <c r="G231" s="23"/>
      <c r="H231" s="23"/>
      <c r="I231" s="23"/>
      <c r="J231" s="23"/>
      <c r="K231" s="23"/>
      <c r="L231" s="23"/>
      <c r="M231" s="23"/>
      <c r="N231" s="23"/>
    </row>
    <row r="232" spans="2:14">
      <c r="B232" s="23"/>
      <c r="C232" s="23"/>
      <c r="D232" s="23"/>
      <c r="E232" s="23"/>
      <c r="F232" s="23"/>
      <c r="G232" s="23"/>
      <c r="H232" s="23"/>
      <c r="I232" s="23"/>
      <c r="J232" s="23"/>
      <c r="K232" s="23"/>
      <c r="L232" s="23"/>
      <c r="M232" s="23"/>
      <c r="N232" s="23"/>
    </row>
    <row r="233" spans="2:14">
      <c r="B233" s="23"/>
      <c r="C233" s="23"/>
      <c r="D233" s="23"/>
      <c r="E233" s="23"/>
      <c r="F233" s="23"/>
      <c r="G233" s="23"/>
      <c r="H233" s="23"/>
      <c r="I233" s="23"/>
      <c r="J233" s="23"/>
      <c r="K233" s="23"/>
      <c r="L233" s="23"/>
      <c r="M233" s="23"/>
      <c r="N233" s="23"/>
    </row>
    <row r="234" spans="2:14">
      <c r="B234" s="23"/>
      <c r="C234" s="23"/>
      <c r="D234" s="23"/>
      <c r="E234" s="23"/>
      <c r="F234" s="23"/>
      <c r="G234" s="23"/>
      <c r="H234" s="23"/>
      <c r="I234" s="23"/>
      <c r="J234" s="23"/>
      <c r="K234" s="23"/>
      <c r="L234" s="23"/>
      <c r="M234" s="23"/>
      <c r="N234" s="23"/>
    </row>
    <row r="235" spans="2:14">
      <c r="B235" s="23"/>
      <c r="C235" s="23"/>
      <c r="D235" s="23"/>
      <c r="E235" s="23"/>
      <c r="F235" s="23"/>
      <c r="G235" s="23"/>
      <c r="H235" s="23"/>
      <c r="I235" s="23"/>
      <c r="J235" s="23"/>
      <c r="K235" s="23"/>
      <c r="L235" s="23"/>
      <c r="M235" s="23"/>
      <c r="N235" s="23"/>
    </row>
    <row r="236" spans="2:14">
      <c r="B236" s="23"/>
      <c r="C236" s="23"/>
      <c r="D236" s="23"/>
      <c r="E236" s="23"/>
      <c r="F236" s="23"/>
      <c r="G236" s="23"/>
      <c r="H236" s="23"/>
      <c r="I236" s="23"/>
      <c r="J236" s="23"/>
      <c r="K236" s="23"/>
      <c r="L236" s="23"/>
      <c r="M236" s="23"/>
      <c r="N236" s="23"/>
    </row>
    <row r="237" spans="2:14">
      <c r="B237" s="23"/>
      <c r="C237" s="23"/>
      <c r="D237" s="23"/>
      <c r="E237" s="23"/>
      <c r="F237" s="23"/>
      <c r="G237" s="23"/>
      <c r="H237" s="23"/>
      <c r="I237" s="23"/>
      <c r="J237" s="23"/>
      <c r="K237" s="23"/>
      <c r="L237" s="23"/>
      <c r="M237" s="23"/>
      <c r="N237" s="23"/>
    </row>
    <row r="238" spans="2:14">
      <c r="B238" s="23"/>
      <c r="C238" s="23"/>
      <c r="D238" s="23"/>
      <c r="E238" s="23"/>
      <c r="F238" s="23"/>
      <c r="G238" s="23"/>
      <c r="H238" s="23"/>
      <c r="I238" s="23"/>
      <c r="J238" s="23"/>
      <c r="K238" s="23"/>
      <c r="L238" s="23"/>
      <c r="M238" s="23"/>
      <c r="N238" s="23"/>
    </row>
    <row r="239" spans="2:14">
      <c r="B239" s="23"/>
      <c r="C239" s="23"/>
      <c r="D239" s="23"/>
      <c r="E239" s="23"/>
      <c r="F239" s="23"/>
      <c r="G239" s="23"/>
      <c r="H239" s="23"/>
      <c r="I239" s="23"/>
      <c r="J239" s="23"/>
      <c r="K239" s="23"/>
      <c r="L239" s="23"/>
      <c r="M239" s="23"/>
      <c r="N239" s="23"/>
    </row>
    <row r="240" spans="2:14">
      <c r="B240" s="23"/>
      <c r="C240" s="23"/>
      <c r="D240" s="23"/>
      <c r="E240" s="23"/>
      <c r="F240" s="23"/>
      <c r="G240" s="23"/>
      <c r="H240" s="23"/>
      <c r="I240" s="23"/>
      <c r="J240" s="23"/>
      <c r="K240" s="23"/>
      <c r="L240" s="23"/>
      <c r="M240" s="23"/>
      <c r="N240" s="23"/>
    </row>
    <row r="241" spans="2:14">
      <c r="B241" s="23"/>
      <c r="C241" s="23"/>
      <c r="D241" s="23"/>
      <c r="E241" s="23"/>
      <c r="F241" s="23"/>
      <c r="G241" s="23"/>
      <c r="H241" s="23"/>
      <c r="I241" s="23"/>
      <c r="J241" s="23"/>
      <c r="K241" s="23"/>
      <c r="L241" s="23"/>
      <c r="M241" s="23"/>
      <c r="N241" s="23"/>
    </row>
    <row r="242" spans="2:14">
      <c r="B242" s="23"/>
      <c r="C242" s="23"/>
      <c r="D242" s="23"/>
      <c r="E242" s="23"/>
      <c r="F242" s="23"/>
      <c r="G242" s="23"/>
      <c r="H242" s="23"/>
      <c r="I242" s="23"/>
      <c r="J242" s="23"/>
      <c r="K242" s="23"/>
      <c r="L242" s="23"/>
      <c r="M242" s="23"/>
      <c r="N242" s="23"/>
    </row>
    <row r="243" spans="2:14">
      <c r="B243" s="23"/>
      <c r="C243" s="23"/>
      <c r="D243" s="23"/>
      <c r="E243" s="23"/>
      <c r="F243" s="23"/>
      <c r="G243" s="23"/>
      <c r="H243" s="23"/>
      <c r="I243" s="23"/>
      <c r="J243" s="23"/>
      <c r="K243" s="23"/>
      <c r="L243" s="23"/>
      <c r="M243" s="23"/>
      <c r="N243" s="23"/>
    </row>
    <row r="244" spans="2:14">
      <c r="B244" s="23"/>
      <c r="C244" s="23"/>
      <c r="D244" s="23"/>
      <c r="E244" s="23"/>
      <c r="F244" s="23"/>
      <c r="G244" s="23"/>
      <c r="H244" s="23"/>
      <c r="I244" s="23"/>
      <c r="J244" s="23"/>
      <c r="K244" s="23"/>
      <c r="L244" s="23"/>
      <c r="M244" s="23"/>
      <c r="N244" s="23"/>
    </row>
    <row r="245" spans="2:14">
      <c r="B245" s="23"/>
      <c r="C245" s="23"/>
      <c r="D245" s="23"/>
      <c r="E245" s="23"/>
      <c r="F245" s="23"/>
      <c r="G245" s="23"/>
      <c r="H245" s="23"/>
      <c r="I245" s="23"/>
      <c r="J245" s="23"/>
      <c r="K245" s="23"/>
      <c r="L245" s="23"/>
      <c r="M245" s="23"/>
      <c r="N245" s="23"/>
    </row>
    <row r="246" spans="2:14">
      <c r="B246" s="23"/>
      <c r="C246" s="23"/>
      <c r="D246" s="23"/>
      <c r="E246" s="23"/>
      <c r="F246" s="23"/>
      <c r="G246" s="23"/>
      <c r="H246" s="23"/>
      <c r="I246" s="23"/>
      <c r="J246" s="23"/>
      <c r="K246" s="23"/>
      <c r="L246" s="23"/>
      <c r="M246" s="23"/>
      <c r="N246" s="23"/>
    </row>
    <row r="247" spans="2:14">
      <c r="B247" s="23"/>
      <c r="C247" s="23"/>
      <c r="D247" s="23"/>
      <c r="E247" s="23"/>
      <c r="F247" s="23"/>
      <c r="G247" s="23"/>
      <c r="H247" s="23"/>
      <c r="I247" s="23"/>
      <c r="J247" s="23"/>
      <c r="K247" s="23"/>
      <c r="L247" s="23"/>
      <c r="M247" s="23"/>
      <c r="N247" s="23"/>
    </row>
    <row r="248" spans="2:14">
      <c r="B248" s="23"/>
      <c r="C248" s="23"/>
      <c r="D248" s="23"/>
      <c r="E248" s="23"/>
      <c r="F248" s="23"/>
      <c r="G248" s="23"/>
      <c r="H248" s="23"/>
      <c r="I248" s="23"/>
      <c r="J248" s="23"/>
      <c r="K248" s="23"/>
      <c r="L248" s="23"/>
      <c r="M248" s="23"/>
      <c r="N248" s="23"/>
    </row>
    <row r="249" spans="2:14">
      <c r="B249" s="23"/>
      <c r="C249" s="23"/>
      <c r="D249" s="23"/>
      <c r="E249" s="23"/>
      <c r="F249" s="23"/>
      <c r="G249" s="23"/>
      <c r="H249" s="23"/>
      <c r="I249" s="23"/>
      <c r="J249" s="23"/>
      <c r="K249" s="23"/>
      <c r="L249" s="23"/>
      <c r="M249" s="23"/>
      <c r="N249" s="23"/>
    </row>
    <row r="250" spans="2:14">
      <c r="B250" s="23"/>
      <c r="C250" s="23"/>
      <c r="D250" s="23"/>
      <c r="E250" s="23"/>
      <c r="F250" s="23"/>
      <c r="G250" s="23"/>
      <c r="H250" s="23"/>
      <c r="I250" s="23"/>
      <c r="J250" s="23"/>
      <c r="K250" s="23"/>
      <c r="L250" s="23"/>
      <c r="M250" s="23"/>
      <c r="N250" s="23"/>
    </row>
    <row r="251" spans="2:14">
      <c r="B251" s="23"/>
      <c r="C251" s="23"/>
      <c r="D251" s="23"/>
      <c r="E251" s="23"/>
      <c r="F251" s="23"/>
      <c r="G251" s="23"/>
      <c r="H251" s="23"/>
      <c r="I251" s="23"/>
      <c r="J251" s="23"/>
      <c r="K251" s="23"/>
      <c r="L251" s="23"/>
      <c r="M251" s="23"/>
      <c r="N251" s="23"/>
    </row>
    <row r="252" spans="2:14">
      <c r="B252" s="23"/>
      <c r="C252" s="23"/>
      <c r="D252" s="23"/>
      <c r="E252" s="23"/>
      <c r="F252" s="23"/>
      <c r="G252" s="23"/>
      <c r="H252" s="23"/>
      <c r="I252" s="23"/>
      <c r="J252" s="23"/>
      <c r="K252" s="23"/>
      <c r="L252" s="23"/>
      <c r="M252" s="23"/>
      <c r="N252" s="23"/>
    </row>
    <row r="253" spans="2:14">
      <c r="B253" s="23"/>
      <c r="C253" s="23"/>
      <c r="D253" s="23"/>
      <c r="E253" s="23"/>
      <c r="F253" s="23"/>
      <c r="G253" s="23"/>
      <c r="H253" s="23"/>
      <c r="I253" s="23"/>
      <c r="J253" s="23"/>
      <c r="K253" s="23"/>
      <c r="L253" s="23"/>
      <c r="M253" s="23"/>
      <c r="N253" s="23"/>
    </row>
    <row r="254" spans="2:14">
      <c r="B254" s="23"/>
      <c r="C254" s="23"/>
      <c r="D254" s="23"/>
      <c r="E254" s="23"/>
      <c r="F254" s="23"/>
      <c r="G254" s="23"/>
      <c r="H254" s="23"/>
      <c r="I254" s="23"/>
      <c r="J254" s="23"/>
      <c r="K254" s="23"/>
      <c r="L254" s="23"/>
      <c r="M254" s="23"/>
      <c r="N254" s="23"/>
    </row>
    <row r="255" spans="2:14">
      <c r="B255" s="23"/>
      <c r="C255" s="23"/>
      <c r="D255" s="23"/>
      <c r="E255" s="23"/>
      <c r="F255" s="23"/>
      <c r="G255" s="23"/>
      <c r="H255" s="23"/>
      <c r="I255" s="23"/>
      <c r="J255" s="23"/>
      <c r="K255" s="23"/>
      <c r="L255" s="23"/>
      <c r="M255" s="23"/>
      <c r="N255" s="23"/>
    </row>
    <row r="256" spans="2:14">
      <c r="B256" s="23"/>
      <c r="C256" s="23"/>
      <c r="D256" s="23"/>
      <c r="E256" s="23"/>
      <c r="F256" s="23"/>
      <c r="G256" s="23"/>
      <c r="H256" s="23"/>
      <c r="I256" s="23"/>
      <c r="J256" s="23"/>
      <c r="K256" s="23"/>
      <c r="L256" s="23"/>
      <c r="M256" s="23"/>
      <c r="N256" s="23"/>
    </row>
    <row r="257" spans="2:14">
      <c r="B257" s="23"/>
      <c r="C257" s="23"/>
      <c r="D257" s="23"/>
      <c r="E257" s="23"/>
      <c r="F257" s="23"/>
      <c r="G257" s="23"/>
      <c r="H257" s="23"/>
      <c r="I257" s="23"/>
      <c r="J257" s="23"/>
      <c r="K257" s="23"/>
      <c r="L257" s="23"/>
      <c r="M257" s="23"/>
      <c r="N257" s="23"/>
    </row>
    <row r="258" spans="2:14">
      <c r="B258" s="23"/>
      <c r="C258" s="23"/>
      <c r="D258" s="23"/>
      <c r="E258" s="23"/>
      <c r="F258" s="23"/>
      <c r="G258" s="23"/>
      <c r="H258" s="23"/>
      <c r="I258" s="23"/>
      <c r="J258" s="23"/>
      <c r="K258" s="23"/>
      <c r="L258" s="23"/>
      <c r="M258" s="23"/>
      <c r="N258" s="23"/>
    </row>
    <row r="259" spans="2:14">
      <c r="B259" s="23"/>
      <c r="C259" s="23"/>
      <c r="D259" s="23"/>
      <c r="E259" s="23"/>
      <c r="F259" s="23"/>
      <c r="G259" s="23"/>
      <c r="H259" s="23"/>
      <c r="I259" s="23"/>
      <c r="J259" s="23"/>
      <c r="K259" s="23"/>
      <c r="L259" s="23"/>
      <c r="M259" s="23"/>
      <c r="N259" s="23"/>
    </row>
    <row r="260" spans="2:14">
      <c r="B260" s="23"/>
      <c r="C260" s="23"/>
      <c r="D260" s="23"/>
      <c r="E260" s="23"/>
      <c r="F260" s="23"/>
      <c r="G260" s="23"/>
      <c r="H260" s="23"/>
      <c r="I260" s="23"/>
      <c r="J260" s="23"/>
      <c r="K260" s="23"/>
      <c r="L260" s="23"/>
      <c r="M260" s="23"/>
      <c r="N260" s="23"/>
    </row>
    <row r="261" spans="2:14">
      <c r="B261" s="23"/>
      <c r="C261" s="23"/>
      <c r="D261" s="23"/>
      <c r="E261" s="23"/>
      <c r="F261" s="23"/>
      <c r="G261" s="23"/>
      <c r="H261" s="23"/>
      <c r="I261" s="23"/>
      <c r="J261" s="23"/>
      <c r="K261" s="23"/>
      <c r="L261" s="23"/>
      <c r="M261" s="23"/>
      <c r="N261" s="23"/>
    </row>
    <row r="262" spans="2:14">
      <c r="B262" s="23"/>
      <c r="C262" s="23"/>
      <c r="D262" s="23"/>
      <c r="E262" s="23"/>
      <c r="F262" s="23"/>
      <c r="G262" s="23"/>
      <c r="H262" s="23"/>
      <c r="I262" s="23"/>
      <c r="J262" s="23"/>
      <c r="K262" s="23"/>
      <c r="L262" s="23"/>
      <c r="M262" s="23"/>
      <c r="N262" s="23"/>
    </row>
    <row r="263" spans="2:14">
      <c r="B263" s="23"/>
      <c r="C263" s="23"/>
      <c r="D263" s="23"/>
      <c r="E263" s="23"/>
      <c r="F263" s="23"/>
      <c r="G263" s="23"/>
      <c r="H263" s="23"/>
      <c r="I263" s="23"/>
      <c r="J263" s="23"/>
      <c r="K263" s="23"/>
      <c r="L263" s="23"/>
      <c r="M263" s="23"/>
      <c r="N263" s="23"/>
    </row>
    <row r="264" spans="2:14">
      <c r="B264" s="23"/>
      <c r="C264" s="23"/>
      <c r="D264" s="23"/>
      <c r="E264" s="23"/>
      <c r="F264" s="23"/>
      <c r="G264" s="23"/>
      <c r="H264" s="23"/>
      <c r="I264" s="23"/>
      <c r="J264" s="23"/>
      <c r="K264" s="23"/>
      <c r="L264" s="23"/>
      <c r="M264" s="23"/>
      <c r="N264" s="23"/>
    </row>
    <row r="265" spans="2:14">
      <c r="B265" s="23"/>
      <c r="C265" s="23"/>
      <c r="D265" s="23"/>
      <c r="E265" s="23"/>
      <c r="F265" s="23"/>
      <c r="G265" s="23"/>
      <c r="H265" s="23"/>
      <c r="I265" s="23"/>
      <c r="J265" s="23"/>
      <c r="K265" s="23"/>
      <c r="L265" s="23"/>
      <c r="M265" s="23"/>
      <c r="N265" s="23"/>
    </row>
    <row r="266" spans="2:14">
      <c r="B266" s="23"/>
      <c r="C266" s="23"/>
      <c r="D266" s="23"/>
      <c r="E266" s="23"/>
      <c r="F266" s="23"/>
      <c r="G266" s="23"/>
      <c r="H266" s="23"/>
      <c r="I266" s="23"/>
      <c r="J266" s="23"/>
      <c r="K266" s="23"/>
      <c r="L266" s="23"/>
      <c r="M266" s="23"/>
      <c r="N266" s="23"/>
    </row>
    <row r="267" spans="2:14">
      <c r="B267" s="23"/>
      <c r="C267" s="23"/>
      <c r="D267" s="23"/>
      <c r="E267" s="23"/>
      <c r="F267" s="23"/>
      <c r="G267" s="23"/>
      <c r="H267" s="23"/>
      <c r="I267" s="23"/>
      <c r="J267" s="23"/>
      <c r="K267" s="23"/>
      <c r="L267" s="23"/>
      <c r="M267" s="23"/>
      <c r="N267" s="23"/>
    </row>
    <row r="268" spans="2:14">
      <c r="B268" s="23"/>
      <c r="C268" s="23"/>
      <c r="D268" s="23"/>
      <c r="E268" s="23"/>
      <c r="F268" s="23"/>
      <c r="G268" s="23"/>
      <c r="H268" s="23"/>
      <c r="I268" s="23"/>
      <c r="J268" s="23"/>
      <c r="K268" s="23"/>
      <c r="L268" s="23"/>
      <c r="M268" s="23"/>
      <c r="N268" s="23"/>
    </row>
    <row r="269" spans="2:14">
      <c r="B269" s="23"/>
      <c r="C269" s="23"/>
      <c r="D269" s="23"/>
      <c r="E269" s="23"/>
      <c r="F269" s="23"/>
      <c r="G269" s="23"/>
      <c r="H269" s="23"/>
      <c r="I269" s="23"/>
      <c r="J269" s="23"/>
      <c r="K269" s="23"/>
      <c r="L269" s="23"/>
      <c r="M269" s="23"/>
      <c r="N269" s="23"/>
    </row>
    <row r="270" spans="2:14">
      <c r="B270" s="23"/>
      <c r="C270" s="23"/>
      <c r="D270" s="23"/>
      <c r="E270" s="23"/>
      <c r="F270" s="23"/>
      <c r="G270" s="23"/>
      <c r="H270" s="23"/>
      <c r="I270" s="23"/>
      <c r="J270" s="23"/>
      <c r="K270" s="23"/>
      <c r="L270" s="23"/>
      <c r="M270" s="23"/>
      <c r="N270" s="23"/>
    </row>
    <row r="271" spans="2:14">
      <c r="B271" s="23"/>
      <c r="C271" s="23"/>
      <c r="D271" s="23"/>
      <c r="E271" s="23"/>
      <c r="F271" s="23"/>
      <c r="G271" s="23"/>
      <c r="H271" s="23"/>
      <c r="I271" s="23"/>
      <c r="J271" s="23"/>
      <c r="K271" s="23"/>
      <c r="L271" s="23"/>
      <c r="M271" s="23"/>
      <c r="N271" s="23"/>
    </row>
    <row r="272" spans="2:14">
      <c r="B272" s="23"/>
      <c r="C272" s="23"/>
      <c r="D272" s="23"/>
      <c r="E272" s="23"/>
      <c r="F272" s="23"/>
      <c r="G272" s="23"/>
      <c r="H272" s="23"/>
      <c r="I272" s="23"/>
      <c r="J272" s="23"/>
      <c r="K272" s="23"/>
      <c r="L272" s="23"/>
      <c r="M272" s="23"/>
      <c r="N272" s="23"/>
    </row>
    <row r="273" spans="2:14">
      <c r="B273" s="23"/>
      <c r="C273" s="23"/>
      <c r="D273" s="23"/>
      <c r="E273" s="23"/>
      <c r="F273" s="23"/>
      <c r="G273" s="23"/>
      <c r="H273" s="23"/>
      <c r="I273" s="23"/>
      <c r="J273" s="23"/>
      <c r="K273" s="23"/>
      <c r="L273" s="23"/>
      <c r="M273" s="23"/>
      <c r="N273" s="23"/>
    </row>
    <row r="274" spans="2:14">
      <c r="B274" s="23"/>
      <c r="C274" s="23"/>
      <c r="D274" s="23"/>
      <c r="E274" s="23"/>
      <c r="F274" s="23"/>
      <c r="G274" s="23"/>
      <c r="H274" s="23"/>
      <c r="I274" s="23"/>
      <c r="J274" s="23"/>
      <c r="K274" s="23"/>
      <c r="L274" s="23"/>
      <c r="M274" s="23"/>
      <c r="N274" s="23"/>
    </row>
    <row r="275" spans="2:14">
      <c r="B275" s="23"/>
      <c r="C275" s="23"/>
      <c r="D275" s="23"/>
      <c r="E275" s="23"/>
      <c r="F275" s="23"/>
      <c r="G275" s="23"/>
      <c r="H275" s="23"/>
      <c r="I275" s="23"/>
      <c r="J275" s="23"/>
      <c r="K275" s="23"/>
      <c r="L275" s="23"/>
      <c r="M275" s="23"/>
      <c r="N275" s="23"/>
    </row>
    <row r="276" spans="2:14">
      <c r="B276" s="23"/>
      <c r="C276" s="23"/>
      <c r="D276" s="23"/>
      <c r="E276" s="23"/>
      <c r="F276" s="23"/>
      <c r="G276" s="23"/>
      <c r="H276" s="23"/>
      <c r="I276" s="23"/>
      <c r="J276" s="23"/>
      <c r="K276" s="23"/>
      <c r="L276" s="23"/>
      <c r="M276" s="23"/>
      <c r="N276" s="23"/>
    </row>
    <row r="277" spans="2:14">
      <c r="B277" s="23"/>
      <c r="C277" s="23"/>
      <c r="D277" s="23"/>
      <c r="E277" s="23"/>
      <c r="F277" s="23"/>
      <c r="G277" s="23"/>
      <c r="H277" s="23"/>
      <c r="I277" s="23"/>
      <c r="J277" s="23"/>
      <c r="K277" s="23"/>
      <c r="L277" s="23"/>
      <c r="M277" s="23"/>
      <c r="N277" s="23"/>
    </row>
    <row r="278" spans="2:14">
      <c r="B278" s="23"/>
      <c r="C278" s="23"/>
      <c r="D278" s="23"/>
      <c r="E278" s="23"/>
      <c r="F278" s="23"/>
      <c r="G278" s="23"/>
      <c r="H278" s="23"/>
      <c r="I278" s="23"/>
      <c r="J278" s="23"/>
      <c r="K278" s="23"/>
      <c r="L278" s="23"/>
      <c r="M278" s="23"/>
      <c r="N278" s="23"/>
    </row>
    <row r="279" spans="2:14">
      <c r="B279" s="23"/>
      <c r="C279" s="23"/>
      <c r="D279" s="23"/>
      <c r="E279" s="23"/>
      <c r="F279" s="23"/>
      <c r="G279" s="23"/>
      <c r="H279" s="23"/>
      <c r="I279" s="23"/>
      <c r="J279" s="23"/>
      <c r="K279" s="23"/>
      <c r="L279" s="23"/>
      <c r="M279" s="23"/>
      <c r="N279" s="23"/>
    </row>
    <row r="280" spans="2:14">
      <c r="B280" s="23"/>
      <c r="C280" s="23"/>
      <c r="D280" s="23"/>
      <c r="E280" s="23"/>
      <c r="F280" s="23"/>
      <c r="G280" s="23"/>
      <c r="H280" s="23"/>
      <c r="I280" s="23"/>
      <c r="J280" s="23"/>
      <c r="K280" s="23"/>
      <c r="L280" s="23"/>
      <c r="M280" s="23"/>
      <c r="N280" s="23"/>
    </row>
    <row r="281" spans="2:14">
      <c r="B281" s="23"/>
      <c r="C281" s="23"/>
      <c r="D281" s="23"/>
      <c r="E281" s="23"/>
      <c r="F281" s="23"/>
      <c r="G281" s="23"/>
      <c r="H281" s="23"/>
      <c r="I281" s="23"/>
      <c r="J281" s="23"/>
      <c r="K281" s="23"/>
      <c r="L281" s="23"/>
      <c r="M281" s="23"/>
      <c r="N281" s="23"/>
    </row>
    <row r="282" spans="2:14">
      <c r="B282" s="23"/>
      <c r="C282" s="23"/>
      <c r="D282" s="23"/>
      <c r="E282" s="23"/>
      <c r="F282" s="23"/>
      <c r="G282" s="23"/>
      <c r="H282" s="23"/>
      <c r="I282" s="23"/>
      <c r="J282" s="23"/>
      <c r="K282" s="23"/>
      <c r="L282" s="23"/>
      <c r="M282" s="23"/>
      <c r="N282" s="23"/>
    </row>
    <row r="283" spans="2:14">
      <c r="B283" s="23"/>
      <c r="C283" s="23"/>
      <c r="D283" s="23"/>
      <c r="E283" s="23"/>
      <c r="F283" s="23"/>
      <c r="G283" s="23"/>
      <c r="H283" s="23"/>
      <c r="I283" s="23"/>
      <c r="J283" s="23"/>
      <c r="K283" s="23"/>
      <c r="L283" s="23"/>
      <c r="M283" s="23"/>
      <c r="N283" s="23"/>
    </row>
    <row r="284" spans="2:14">
      <c r="B284" s="23"/>
      <c r="C284" s="23"/>
      <c r="D284" s="23"/>
      <c r="E284" s="23"/>
      <c r="F284" s="23"/>
      <c r="G284" s="23"/>
      <c r="H284" s="23"/>
      <c r="I284" s="23"/>
      <c r="J284" s="23"/>
      <c r="K284" s="23"/>
      <c r="L284" s="23"/>
      <c r="M284" s="23"/>
      <c r="N284" s="23"/>
    </row>
    <row r="285" spans="2:14">
      <c r="B285" s="23"/>
      <c r="C285" s="23"/>
      <c r="D285" s="23"/>
      <c r="E285" s="23"/>
      <c r="F285" s="23"/>
      <c r="G285" s="23"/>
      <c r="H285" s="23"/>
      <c r="I285" s="23"/>
      <c r="J285" s="23"/>
      <c r="K285" s="23"/>
      <c r="L285" s="23"/>
      <c r="M285" s="23"/>
      <c r="N285" s="23"/>
    </row>
    <row r="286" spans="2:14">
      <c r="B286" s="23"/>
      <c r="C286" s="23"/>
      <c r="D286" s="23"/>
      <c r="E286" s="23"/>
      <c r="F286" s="23"/>
      <c r="G286" s="23"/>
      <c r="H286" s="23"/>
      <c r="I286" s="23"/>
      <c r="J286" s="23"/>
      <c r="K286" s="23"/>
      <c r="L286" s="23"/>
      <c r="M286" s="23"/>
      <c r="N286" s="23"/>
    </row>
    <row r="287" spans="2:14">
      <c r="B287" s="23"/>
      <c r="C287" s="23"/>
      <c r="D287" s="23"/>
      <c r="E287" s="23"/>
      <c r="F287" s="23"/>
      <c r="G287" s="23"/>
      <c r="H287" s="23"/>
      <c r="I287" s="23"/>
      <c r="J287" s="23"/>
      <c r="K287" s="23"/>
      <c r="L287" s="23"/>
      <c r="M287" s="23"/>
      <c r="N287" s="23"/>
    </row>
    <row r="288" spans="2:14">
      <c r="B288" s="23"/>
      <c r="C288" s="23"/>
      <c r="D288" s="23"/>
      <c r="E288" s="23"/>
      <c r="F288" s="23"/>
      <c r="G288" s="23"/>
      <c r="H288" s="23"/>
      <c r="I288" s="23"/>
      <c r="J288" s="23"/>
      <c r="K288" s="23"/>
      <c r="L288" s="23"/>
      <c r="M288" s="23"/>
      <c r="N288" s="23"/>
    </row>
    <row r="289" spans="2:14">
      <c r="B289" s="23"/>
      <c r="C289" s="23"/>
      <c r="D289" s="23"/>
      <c r="E289" s="23"/>
      <c r="F289" s="23"/>
      <c r="G289" s="23"/>
      <c r="H289" s="23"/>
      <c r="I289" s="23"/>
      <c r="J289" s="23"/>
      <c r="K289" s="23"/>
      <c r="L289" s="23"/>
      <c r="M289" s="23"/>
      <c r="N289" s="23"/>
    </row>
    <row r="290" spans="2:14">
      <c r="B290" s="23"/>
      <c r="C290" s="23"/>
      <c r="D290" s="23"/>
      <c r="E290" s="23"/>
      <c r="F290" s="23"/>
      <c r="G290" s="23"/>
      <c r="H290" s="23"/>
      <c r="I290" s="23"/>
      <c r="J290" s="23"/>
      <c r="K290" s="23"/>
      <c r="L290" s="23"/>
      <c r="M290" s="23"/>
      <c r="N290" s="23"/>
    </row>
    <row r="291" spans="2:14">
      <c r="B291" s="23"/>
      <c r="C291" s="23"/>
      <c r="D291" s="23"/>
      <c r="E291" s="23"/>
      <c r="F291" s="23"/>
      <c r="G291" s="23"/>
      <c r="H291" s="23"/>
      <c r="I291" s="23"/>
      <c r="J291" s="23"/>
      <c r="K291" s="23"/>
      <c r="L291" s="23"/>
      <c r="M291" s="23"/>
      <c r="N291" s="23"/>
    </row>
    <row r="292" spans="2:14">
      <c r="B292" s="23"/>
      <c r="C292" s="23"/>
      <c r="D292" s="23"/>
      <c r="E292" s="23"/>
      <c r="F292" s="23"/>
      <c r="G292" s="23"/>
      <c r="H292" s="23"/>
      <c r="I292" s="23"/>
      <c r="J292" s="23"/>
      <c r="K292" s="23"/>
      <c r="L292" s="23"/>
      <c r="M292" s="23"/>
      <c r="N292" s="23"/>
    </row>
    <row r="293" spans="2:14">
      <c r="B293" s="23"/>
      <c r="C293" s="23"/>
      <c r="D293" s="23"/>
      <c r="E293" s="23"/>
      <c r="F293" s="23"/>
      <c r="G293" s="23"/>
      <c r="H293" s="23"/>
      <c r="I293" s="23"/>
      <c r="J293" s="23"/>
      <c r="K293" s="23"/>
      <c r="L293" s="23"/>
      <c r="M293" s="23"/>
      <c r="N293" s="23"/>
    </row>
    <row r="294" spans="2:14">
      <c r="B294" s="23"/>
      <c r="C294" s="23"/>
      <c r="D294" s="23"/>
      <c r="E294" s="23"/>
      <c r="F294" s="23"/>
      <c r="G294" s="23"/>
      <c r="H294" s="23"/>
      <c r="I294" s="23"/>
      <c r="J294" s="23"/>
      <c r="K294" s="23"/>
      <c r="L294" s="23"/>
      <c r="M294" s="23"/>
      <c r="N294" s="23"/>
    </row>
    <row r="295" spans="2:14">
      <c r="B295" s="23"/>
      <c r="C295" s="23"/>
      <c r="D295" s="23"/>
      <c r="E295" s="23"/>
      <c r="F295" s="23"/>
      <c r="G295" s="23"/>
      <c r="H295" s="23"/>
      <c r="I295" s="23"/>
      <c r="J295" s="23"/>
      <c r="K295" s="23"/>
      <c r="L295" s="23"/>
      <c r="M295" s="23"/>
      <c r="N295" s="23"/>
    </row>
    <row r="296" spans="2:14">
      <c r="B296" s="23"/>
      <c r="C296" s="23"/>
      <c r="D296" s="23"/>
      <c r="E296" s="23"/>
      <c r="F296" s="23"/>
      <c r="G296" s="23"/>
      <c r="H296" s="23"/>
      <c r="I296" s="23"/>
      <c r="J296" s="23"/>
      <c r="K296" s="23"/>
      <c r="L296" s="23"/>
      <c r="M296" s="23"/>
      <c r="N296" s="23"/>
    </row>
    <row r="297" spans="2:14">
      <c r="B297" s="23"/>
      <c r="C297" s="23"/>
      <c r="D297" s="23"/>
      <c r="E297" s="23"/>
      <c r="F297" s="23"/>
      <c r="G297" s="23"/>
      <c r="H297" s="23"/>
      <c r="I297" s="23"/>
      <c r="J297" s="23"/>
      <c r="K297" s="23"/>
      <c r="L297" s="23"/>
      <c r="M297" s="23"/>
      <c r="N297" s="23"/>
    </row>
    <row r="298" spans="2:14">
      <c r="B298" s="23"/>
      <c r="C298" s="23"/>
      <c r="D298" s="23"/>
      <c r="E298" s="23"/>
      <c r="F298" s="23"/>
      <c r="G298" s="23"/>
      <c r="H298" s="23"/>
      <c r="I298" s="23"/>
      <c r="J298" s="23"/>
      <c r="K298" s="23"/>
      <c r="L298" s="23"/>
      <c r="M298" s="23"/>
      <c r="N298" s="23"/>
    </row>
    <row r="299" spans="2:14">
      <c r="B299" s="23"/>
      <c r="C299" s="23"/>
      <c r="D299" s="23"/>
      <c r="E299" s="23"/>
      <c r="F299" s="23"/>
      <c r="G299" s="23"/>
      <c r="H299" s="23"/>
      <c r="I299" s="23"/>
      <c r="J299" s="23"/>
      <c r="K299" s="23"/>
      <c r="L299" s="23"/>
      <c r="M299" s="23"/>
      <c r="N299" s="23"/>
    </row>
    <row r="300" spans="2:14">
      <c r="B300" s="23"/>
      <c r="C300" s="23"/>
      <c r="D300" s="23"/>
      <c r="E300" s="23"/>
      <c r="F300" s="23"/>
      <c r="G300" s="23"/>
      <c r="H300" s="23"/>
      <c r="I300" s="23"/>
      <c r="J300" s="23"/>
      <c r="K300" s="23"/>
      <c r="L300" s="23"/>
      <c r="M300" s="23"/>
      <c r="N300" s="23"/>
    </row>
    <row r="301" spans="2:14">
      <c r="B301" s="23"/>
      <c r="C301" s="23"/>
      <c r="D301" s="23"/>
      <c r="E301" s="23"/>
      <c r="F301" s="23"/>
      <c r="G301" s="23"/>
      <c r="H301" s="23"/>
      <c r="I301" s="23"/>
      <c r="J301" s="23"/>
      <c r="K301" s="23"/>
      <c r="L301" s="23"/>
      <c r="M301" s="23"/>
      <c r="N301" s="23"/>
    </row>
    <row r="302" spans="2:14">
      <c r="B302" s="23"/>
      <c r="C302" s="23"/>
      <c r="D302" s="23"/>
      <c r="E302" s="23"/>
      <c r="F302" s="23"/>
      <c r="G302" s="23"/>
      <c r="H302" s="23"/>
      <c r="I302" s="23"/>
      <c r="J302" s="23"/>
      <c r="K302" s="23"/>
      <c r="L302" s="23"/>
      <c r="M302" s="23"/>
      <c r="N302" s="23"/>
    </row>
    <row r="303" spans="2:14">
      <c r="B303" s="23"/>
      <c r="C303" s="23"/>
      <c r="D303" s="23"/>
      <c r="E303" s="23"/>
      <c r="F303" s="23"/>
      <c r="G303" s="23"/>
      <c r="H303" s="23"/>
      <c r="I303" s="23"/>
      <c r="J303" s="23"/>
      <c r="K303" s="23"/>
      <c r="L303" s="23"/>
      <c r="M303" s="23"/>
      <c r="N303" s="23"/>
    </row>
    <row r="304" spans="2:14">
      <c r="B304" s="23"/>
      <c r="C304" s="23"/>
      <c r="D304" s="23"/>
      <c r="E304" s="23"/>
      <c r="F304" s="23"/>
      <c r="G304" s="23"/>
      <c r="H304" s="23"/>
      <c r="I304" s="23"/>
      <c r="J304" s="23"/>
      <c r="K304" s="23"/>
      <c r="L304" s="23"/>
      <c r="M304" s="23"/>
      <c r="N304" s="23"/>
    </row>
    <row r="305" spans="2:14">
      <c r="B305" s="23"/>
      <c r="C305" s="23"/>
      <c r="D305" s="23"/>
      <c r="E305" s="23"/>
      <c r="F305" s="23"/>
      <c r="G305" s="23"/>
      <c r="H305" s="23"/>
      <c r="I305" s="23"/>
      <c r="J305" s="23"/>
      <c r="K305" s="23"/>
      <c r="L305" s="23"/>
      <c r="M305" s="23"/>
      <c r="N305" s="23"/>
    </row>
    <row r="306" spans="2:14">
      <c r="B306" s="23"/>
      <c r="C306" s="23"/>
      <c r="D306" s="23"/>
      <c r="E306" s="23"/>
      <c r="F306" s="23"/>
      <c r="G306" s="23"/>
      <c r="H306" s="23"/>
      <c r="I306" s="23"/>
      <c r="J306" s="23"/>
      <c r="K306" s="23"/>
      <c r="L306" s="23"/>
      <c r="M306" s="23"/>
      <c r="N306" s="23"/>
    </row>
    <row r="307" spans="2:14">
      <c r="B307" s="23"/>
      <c r="C307" s="23"/>
      <c r="D307" s="23"/>
      <c r="E307" s="23"/>
      <c r="F307" s="23"/>
      <c r="G307" s="23"/>
      <c r="H307" s="23"/>
      <c r="I307" s="23"/>
      <c r="J307" s="23"/>
      <c r="K307" s="23"/>
      <c r="L307" s="23"/>
      <c r="M307" s="23"/>
      <c r="N307" s="23"/>
    </row>
    <row r="308" spans="2:14">
      <c r="B308" s="23"/>
      <c r="C308" s="23"/>
      <c r="D308" s="23"/>
      <c r="E308" s="23"/>
      <c r="F308" s="23"/>
      <c r="G308" s="23"/>
      <c r="H308" s="23"/>
      <c r="I308" s="23"/>
      <c r="J308" s="23"/>
      <c r="K308" s="23"/>
      <c r="L308" s="23"/>
      <c r="M308" s="23"/>
      <c r="N308" s="23"/>
    </row>
    <row r="309" spans="2:14">
      <c r="B309" s="23"/>
      <c r="C309" s="23"/>
      <c r="D309" s="23"/>
      <c r="E309" s="23"/>
      <c r="F309" s="23"/>
      <c r="G309" s="23"/>
      <c r="H309" s="23"/>
      <c r="I309" s="23"/>
      <c r="J309" s="23"/>
      <c r="K309" s="23"/>
      <c r="L309" s="23"/>
      <c r="M309" s="23"/>
      <c r="N309" s="23"/>
    </row>
    <row r="310" spans="2:14">
      <c r="B310" s="23"/>
      <c r="C310" s="23"/>
      <c r="D310" s="23"/>
      <c r="E310" s="23"/>
      <c r="F310" s="23"/>
      <c r="G310" s="23"/>
      <c r="H310" s="23"/>
      <c r="I310" s="23"/>
      <c r="J310" s="23"/>
      <c r="K310" s="23"/>
      <c r="L310" s="23"/>
      <c r="M310" s="23"/>
      <c r="N310" s="23"/>
    </row>
    <row r="311" spans="2:14">
      <c r="B311" s="23"/>
      <c r="C311" s="23"/>
      <c r="D311" s="23"/>
      <c r="E311" s="23"/>
      <c r="F311" s="23"/>
      <c r="G311" s="23"/>
      <c r="H311" s="23"/>
      <c r="I311" s="23"/>
      <c r="J311" s="23"/>
      <c r="K311" s="23"/>
      <c r="L311" s="23"/>
      <c r="M311" s="23"/>
      <c r="N311" s="23"/>
    </row>
    <row r="312" spans="2:14">
      <c r="B312" s="23"/>
      <c r="C312" s="23"/>
      <c r="D312" s="23"/>
      <c r="E312" s="23"/>
      <c r="F312" s="23"/>
      <c r="G312" s="23"/>
      <c r="H312" s="23"/>
      <c r="I312" s="23"/>
      <c r="J312" s="23"/>
      <c r="K312" s="23"/>
      <c r="L312" s="23"/>
      <c r="M312" s="23"/>
      <c r="N312" s="23"/>
    </row>
    <row r="313" spans="2:14">
      <c r="B313" s="23"/>
      <c r="C313" s="23"/>
      <c r="D313" s="23"/>
      <c r="E313" s="23"/>
      <c r="F313" s="23"/>
      <c r="G313" s="23"/>
      <c r="H313" s="23"/>
      <c r="I313" s="23"/>
      <c r="J313" s="23"/>
      <c r="K313" s="23"/>
      <c r="L313" s="23"/>
      <c r="M313" s="23"/>
      <c r="N313" s="23"/>
    </row>
    <row r="314" spans="2:14">
      <c r="B314" s="23"/>
      <c r="C314" s="23"/>
      <c r="D314" s="23"/>
      <c r="E314" s="23"/>
      <c r="F314" s="23"/>
      <c r="G314" s="23"/>
      <c r="H314" s="23"/>
      <c r="I314" s="23"/>
      <c r="J314" s="23"/>
      <c r="K314" s="23"/>
      <c r="L314" s="23"/>
      <c r="M314" s="23"/>
      <c r="N314" s="23"/>
    </row>
    <row r="315" spans="2:14">
      <c r="B315" s="23"/>
      <c r="C315" s="23"/>
      <c r="D315" s="23"/>
      <c r="E315" s="23"/>
      <c r="F315" s="23"/>
      <c r="G315" s="23"/>
      <c r="H315" s="23"/>
      <c r="I315" s="23"/>
      <c r="J315" s="23"/>
      <c r="K315" s="23"/>
      <c r="L315" s="23"/>
      <c r="M315" s="23"/>
      <c r="N315" s="23"/>
    </row>
    <row r="316" spans="2:14">
      <c r="B316" s="23"/>
      <c r="C316" s="23"/>
      <c r="D316" s="23"/>
      <c r="E316" s="23"/>
      <c r="F316" s="23"/>
      <c r="G316" s="23"/>
      <c r="H316" s="23"/>
      <c r="I316" s="23"/>
      <c r="J316" s="23"/>
      <c r="K316" s="23"/>
      <c r="L316" s="23"/>
      <c r="M316" s="23"/>
      <c r="N316" s="23"/>
    </row>
    <row r="317" spans="2:14">
      <c r="B317" s="23"/>
      <c r="C317" s="23"/>
      <c r="D317" s="23"/>
      <c r="E317" s="23"/>
      <c r="F317" s="23"/>
      <c r="G317" s="23"/>
      <c r="H317" s="23"/>
      <c r="I317" s="23"/>
      <c r="J317" s="23"/>
      <c r="K317" s="23"/>
      <c r="L317" s="23"/>
      <c r="M317" s="23"/>
      <c r="N317" s="23"/>
    </row>
    <row r="318" spans="2:14">
      <c r="B318" s="23"/>
      <c r="C318" s="23"/>
      <c r="D318" s="23"/>
      <c r="E318" s="23"/>
      <c r="F318" s="23"/>
      <c r="G318" s="23"/>
      <c r="H318" s="23"/>
      <c r="I318" s="23"/>
      <c r="J318" s="23"/>
      <c r="K318" s="23"/>
      <c r="L318" s="23"/>
      <c r="M318" s="23"/>
      <c r="N318" s="23"/>
    </row>
    <row r="319" spans="2:14">
      <c r="B319" s="23"/>
      <c r="C319" s="23"/>
      <c r="D319" s="23"/>
      <c r="E319" s="23"/>
      <c r="F319" s="23"/>
      <c r="G319" s="23"/>
      <c r="H319" s="23"/>
      <c r="I319" s="23"/>
      <c r="J319" s="23"/>
      <c r="K319" s="23"/>
      <c r="L319" s="23"/>
      <c r="M319" s="23"/>
      <c r="N319" s="23"/>
    </row>
    <row r="320" spans="2:14">
      <c r="B320" s="23"/>
      <c r="C320" s="23"/>
      <c r="D320" s="23"/>
      <c r="E320" s="23"/>
      <c r="F320" s="23"/>
      <c r="G320" s="23"/>
      <c r="H320" s="23"/>
      <c r="I320" s="23"/>
      <c r="J320" s="23"/>
      <c r="K320" s="23"/>
      <c r="L320" s="23"/>
      <c r="M320" s="23"/>
      <c r="N320" s="23"/>
    </row>
    <row r="321" spans="2:14">
      <c r="B321" s="23"/>
      <c r="C321" s="23"/>
      <c r="D321" s="23"/>
      <c r="E321" s="23"/>
      <c r="F321" s="23"/>
      <c r="G321" s="23"/>
      <c r="H321" s="23"/>
      <c r="I321" s="23"/>
      <c r="J321" s="23"/>
      <c r="K321" s="23"/>
      <c r="L321" s="23"/>
      <c r="M321" s="23"/>
      <c r="N321" s="23"/>
    </row>
    <row r="322" spans="2:14">
      <c r="B322" s="23"/>
      <c r="C322" s="23"/>
      <c r="D322" s="23"/>
      <c r="E322" s="23"/>
      <c r="F322" s="23"/>
      <c r="G322" s="23"/>
      <c r="H322" s="23"/>
      <c r="I322" s="23"/>
      <c r="J322" s="23"/>
      <c r="K322" s="23"/>
      <c r="L322" s="23"/>
      <c r="M322" s="23"/>
      <c r="N322" s="23"/>
    </row>
    <row r="323" spans="2:14">
      <c r="B323" s="23"/>
      <c r="C323" s="23"/>
      <c r="D323" s="23"/>
      <c r="E323" s="23"/>
      <c r="F323" s="23"/>
      <c r="G323" s="23"/>
      <c r="H323" s="23"/>
      <c r="I323" s="23"/>
      <c r="J323" s="23"/>
      <c r="K323" s="23"/>
      <c r="L323" s="23"/>
      <c r="M323" s="23"/>
      <c r="N323" s="23"/>
    </row>
    <row r="324" spans="2:14">
      <c r="B324" s="23"/>
      <c r="C324" s="23"/>
      <c r="D324" s="23"/>
      <c r="E324" s="23"/>
      <c r="F324" s="23"/>
      <c r="G324" s="23"/>
      <c r="H324" s="23"/>
      <c r="I324" s="23"/>
      <c r="J324" s="23"/>
      <c r="K324" s="23"/>
      <c r="L324" s="23"/>
      <c r="M324" s="23"/>
      <c r="N324" s="23"/>
    </row>
    <row r="325" spans="2:14">
      <c r="B325" s="23"/>
      <c r="C325" s="23"/>
      <c r="D325" s="23"/>
      <c r="E325" s="23"/>
      <c r="F325" s="23"/>
      <c r="G325" s="23"/>
      <c r="H325" s="23"/>
      <c r="I325" s="23"/>
      <c r="J325" s="23"/>
      <c r="K325" s="23"/>
      <c r="L325" s="23"/>
      <c r="M325" s="23"/>
      <c r="N325" s="23"/>
    </row>
    <row r="326" spans="2:14">
      <c r="B326" s="23"/>
      <c r="C326" s="23"/>
      <c r="D326" s="23"/>
      <c r="E326" s="23"/>
      <c r="F326" s="23"/>
      <c r="G326" s="23"/>
      <c r="H326" s="23"/>
      <c r="I326" s="23"/>
      <c r="J326" s="23"/>
      <c r="K326" s="23"/>
      <c r="L326" s="23"/>
      <c r="M326" s="23"/>
      <c r="N326" s="23"/>
    </row>
    <row r="327" spans="2:14">
      <c r="B327" s="23"/>
      <c r="C327" s="23"/>
      <c r="D327" s="23"/>
      <c r="E327" s="23"/>
      <c r="F327" s="23"/>
      <c r="G327" s="23"/>
      <c r="H327" s="23"/>
      <c r="I327" s="23"/>
      <c r="J327" s="23"/>
      <c r="K327" s="23"/>
      <c r="L327" s="23"/>
      <c r="M327" s="23"/>
      <c r="N327" s="23"/>
    </row>
    <row r="328" spans="2:14">
      <c r="B328" s="23"/>
      <c r="C328" s="23"/>
      <c r="D328" s="23"/>
      <c r="E328" s="23"/>
      <c r="F328" s="23"/>
      <c r="G328" s="23"/>
      <c r="H328" s="23"/>
      <c r="I328" s="23"/>
      <c r="J328" s="23"/>
      <c r="K328" s="23"/>
      <c r="L328" s="23"/>
      <c r="M328" s="23"/>
      <c r="N328" s="23"/>
    </row>
    <row r="329" spans="2:14">
      <c r="B329" s="23"/>
      <c r="C329" s="23"/>
      <c r="D329" s="23"/>
      <c r="E329" s="23"/>
      <c r="F329" s="23"/>
      <c r="G329" s="23"/>
      <c r="H329" s="23"/>
      <c r="I329" s="23"/>
      <c r="J329" s="23"/>
      <c r="K329" s="23"/>
      <c r="L329" s="23"/>
      <c r="M329" s="23"/>
      <c r="N329" s="23"/>
    </row>
    <row r="330" spans="2:14">
      <c r="B330" s="23"/>
      <c r="C330" s="23"/>
      <c r="D330" s="23"/>
      <c r="E330" s="23"/>
      <c r="F330" s="23"/>
      <c r="G330" s="23"/>
      <c r="H330" s="23"/>
      <c r="I330" s="23"/>
      <c r="J330" s="23"/>
      <c r="K330" s="23"/>
      <c r="L330" s="23"/>
      <c r="M330" s="23"/>
      <c r="N330" s="23"/>
    </row>
    <row r="331" spans="2:14">
      <c r="B331" s="23"/>
      <c r="C331" s="23"/>
      <c r="D331" s="23"/>
      <c r="E331" s="23"/>
      <c r="F331" s="23"/>
      <c r="G331" s="23"/>
      <c r="H331" s="23"/>
      <c r="I331" s="23"/>
      <c r="J331" s="23"/>
      <c r="K331" s="23"/>
      <c r="L331" s="23"/>
      <c r="M331" s="23"/>
      <c r="N331" s="23"/>
    </row>
    <row r="332" spans="2:14">
      <c r="B332" s="23"/>
      <c r="C332" s="23"/>
      <c r="D332" s="23"/>
      <c r="E332" s="23"/>
      <c r="F332" s="23"/>
      <c r="G332" s="23"/>
      <c r="H332" s="23"/>
      <c r="I332" s="23"/>
      <c r="J332" s="23"/>
      <c r="K332" s="23"/>
      <c r="L332" s="23"/>
      <c r="M332" s="23"/>
      <c r="N332" s="23"/>
    </row>
    <row r="333" spans="2:14">
      <c r="B333" s="23"/>
      <c r="C333" s="23"/>
      <c r="D333" s="23"/>
      <c r="E333" s="23"/>
      <c r="F333" s="23"/>
      <c r="G333" s="23"/>
      <c r="H333" s="23"/>
      <c r="I333" s="23"/>
      <c r="J333" s="23"/>
      <c r="K333" s="23"/>
      <c r="L333" s="23"/>
      <c r="M333" s="23"/>
      <c r="N333" s="23"/>
    </row>
    <row r="334" spans="2:14">
      <c r="B334" s="23"/>
      <c r="C334" s="23"/>
      <c r="D334" s="23"/>
      <c r="E334" s="23"/>
      <c r="F334" s="23"/>
      <c r="G334" s="23"/>
      <c r="H334" s="23"/>
      <c r="I334" s="23"/>
      <c r="J334" s="23"/>
      <c r="K334" s="23"/>
      <c r="L334" s="23"/>
      <c r="M334" s="23"/>
      <c r="N334" s="23"/>
    </row>
    <row r="335" spans="2:14">
      <c r="B335" s="23"/>
      <c r="C335" s="23"/>
      <c r="D335" s="23"/>
      <c r="E335" s="23"/>
      <c r="F335" s="23"/>
      <c r="G335" s="23"/>
      <c r="H335" s="23"/>
      <c r="I335" s="23"/>
      <c r="J335" s="23"/>
      <c r="K335" s="23"/>
      <c r="L335" s="23"/>
      <c r="M335" s="23"/>
      <c r="N335" s="23"/>
    </row>
    <row r="336" spans="2:14">
      <c r="B336" s="23"/>
      <c r="C336" s="23"/>
      <c r="D336" s="23"/>
      <c r="E336" s="23"/>
      <c r="F336" s="23"/>
      <c r="G336" s="23"/>
      <c r="H336" s="23"/>
      <c r="I336" s="23"/>
      <c r="J336" s="23"/>
      <c r="K336" s="23"/>
      <c r="L336" s="23"/>
      <c r="M336" s="23"/>
      <c r="N336" s="23"/>
    </row>
    <row r="337" spans="2:14">
      <c r="B337" s="23"/>
      <c r="C337" s="23"/>
      <c r="D337" s="23"/>
      <c r="E337" s="23"/>
      <c r="F337" s="23"/>
      <c r="G337" s="23"/>
      <c r="H337" s="23"/>
      <c r="I337" s="23"/>
      <c r="J337" s="23"/>
      <c r="K337" s="23"/>
      <c r="L337" s="23"/>
      <c r="M337" s="23"/>
      <c r="N337" s="23"/>
    </row>
    <row r="338" spans="2:14">
      <c r="B338" s="23"/>
      <c r="C338" s="23"/>
      <c r="D338" s="23"/>
      <c r="E338" s="23"/>
      <c r="F338" s="23"/>
      <c r="G338" s="23"/>
      <c r="H338" s="23"/>
      <c r="I338" s="23"/>
      <c r="J338" s="23"/>
      <c r="K338" s="23"/>
      <c r="L338" s="23"/>
      <c r="M338" s="23"/>
      <c r="N338" s="23"/>
    </row>
    <row r="339" spans="2:14">
      <c r="B339" s="23"/>
      <c r="C339" s="23"/>
      <c r="D339" s="23"/>
      <c r="E339" s="23"/>
      <c r="F339" s="23"/>
      <c r="G339" s="23"/>
      <c r="H339" s="23"/>
      <c r="I339" s="23"/>
      <c r="J339" s="23"/>
      <c r="K339" s="23"/>
      <c r="L339" s="23"/>
      <c r="M339" s="23"/>
      <c r="N339" s="23"/>
    </row>
    <row r="340" spans="2:14">
      <c r="B340" s="23"/>
      <c r="C340" s="23"/>
      <c r="D340" s="23"/>
      <c r="E340" s="23"/>
      <c r="F340" s="23"/>
      <c r="G340" s="23"/>
      <c r="H340" s="23"/>
      <c r="I340" s="23"/>
      <c r="J340" s="23"/>
      <c r="K340" s="23"/>
      <c r="L340" s="23"/>
      <c r="M340" s="23"/>
      <c r="N340" s="23"/>
    </row>
    <row r="341" spans="2:14">
      <c r="B341" s="23"/>
      <c r="C341" s="23"/>
      <c r="D341" s="23"/>
      <c r="E341" s="23"/>
      <c r="F341" s="23"/>
      <c r="G341" s="23"/>
      <c r="H341" s="23"/>
      <c r="I341" s="23"/>
      <c r="J341" s="23"/>
      <c r="K341" s="23"/>
      <c r="L341" s="23"/>
      <c r="M341" s="23"/>
      <c r="N341" s="23"/>
    </row>
    <row r="342" spans="2:14">
      <c r="B342" s="23"/>
      <c r="C342" s="23"/>
      <c r="D342" s="23"/>
      <c r="E342" s="23"/>
      <c r="F342" s="23"/>
      <c r="G342" s="23"/>
      <c r="H342" s="23"/>
      <c r="I342" s="23"/>
      <c r="J342" s="23"/>
      <c r="K342" s="23"/>
      <c r="L342" s="23"/>
      <c r="M342" s="23"/>
      <c r="N342" s="23"/>
    </row>
    <row r="343" spans="2:14">
      <c r="B343" s="23"/>
      <c r="C343" s="23"/>
      <c r="D343" s="23"/>
      <c r="E343" s="23"/>
      <c r="F343" s="23"/>
      <c r="G343" s="23"/>
      <c r="H343" s="23"/>
      <c r="I343" s="23"/>
      <c r="J343" s="23"/>
      <c r="K343" s="23"/>
      <c r="L343" s="23"/>
      <c r="M343" s="23"/>
      <c r="N343" s="23"/>
    </row>
    <row r="344" spans="2:14">
      <c r="B344" s="23"/>
      <c r="C344" s="23"/>
      <c r="D344" s="23"/>
      <c r="E344" s="23"/>
      <c r="F344" s="23"/>
      <c r="G344" s="23"/>
      <c r="H344" s="23"/>
      <c r="I344" s="23"/>
      <c r="J344" s="23"/>
      <c r="K344" s="23"/>
      <c r="L344" s="23"/>
      <c r="M344" s="23"/>
      <c r="N344" s="23"/>
    </row>
    <row r="345" spans="2:14">
      <c r="B345" s="23"/>
      <c r="C345" s="23"/>
      <c r="D345" s="23"/>
      <c r="E345" s="23"/>
      <c r="F345" s="23"/>
      <c r="G345" s="23"/>
      <c r="H345" s="23"/>
      <c r="I345" s="23"/>
      <c r="J345" s="23"/>
      <c r="K345" s="23"/>
      <c r="L345" s="23"/>
      <c r="M345" s="23"/>
      <c r="N345" s="23"/>
    </row>
    <row r="346" spans="2:14">
      <c r="B346" s="23"/>
      <c r="C346" s="23"/>
      <c r="D346" s="23"/>
      <c r="E346" s="23"/>
      <c r="F346" s="23"/>
      <c r="G346" s="23"/>
      <c r="H346" s="23"/>
      <c r="I346" s="23"/>
      <c r="J346" s="23"/>
      <c r="K346" s="23"/>
      <c r="L346" s="23"/>
      <c r="M346" s="23"/>
      <c r="N346" s="23"/>
    </row>
    <row r="347" spans="2:14">
      <c r="B347" s="23"/>
      <c r="C347" s="23"/>
      <c r="D347" s="23"/>
      <c r="E347" s="23"/>
      <c r="F347" s="23"/>
      <c r="G347" s="23"/>
      <c r="H347" s="23"/>
      <c r="I347" s="23"/>
      <c r="J347" s="23"/>
      <c r="K347" s="23"/>
      <c r="L347" s="23"/>
      <c r="M347" s="23"/>
      <c r="N347" s="23"/>
    </row>
    <row r="348" spans="2:14">
      <c r="B348" s="23"/>
      <c r="C348" s="23"/>
      <c r="D348" s="23"/>
      <c r="E348" s="23"/>
      <c r="F348" s="23"/>
      <c r="G348" s="23"/>
      <c r="H348" s="23"/>
      <c r="I348" s="23"/>
      <c r="J348" s="23"/>
      <c r="K348" s="23"/>
      <c r="L348" s="23"/>
      <c r="M348" s="23"/>
      <c r="N348" s="23"/>
    </row>
    <row r="349" spans="2:14">
      <c r="B349" s="23"/>
      <c r="C349" s="23"/>
      <c r="D349" s="23"/>
      <c r="E349" s="23"/>
      <c r="F349" s="23"/>
      <c r="G349" s="23"/>
      <c r="H349" s="23"/>
      <c r="I349" s="23"/>
      <c r="J349" s="23"/>
      <c r="K349" s="23"/>
      <c r="L349" s="23"/>
      <c r="M349" s="23"/>
      <c r="N349" s="23"/>
    </row>
    <row r="350" spans="2:14">
      <c r="B350" s="23"/>
      <c r="C350" s="23"/>
      <c r="D350" s="23"/>
      <c r="E350" s="23"/>
      <c r="F350" s="23"/>
      <c r="G350" s="23"/>
      <c r="H350" s="23"/>
      <c r="I350" s="23"/>
      <c r="J350" s="23"/>
      <c r="K350" s="23"/>
      <c r="L350" s="23"/>
      <c r="M350" s="23"/>
      <c r="N350" s="23"/>
    </row>
    <row r="351" spans="2:14">
      <c r="B351" s="23"/>
      <c r="C351" s="23"/>
      <c r="D351" s="23"/>
      <c r="E351" s="23"/>
      <c r="F351" s="23"/>
      <c r="G351" s="23"/>
      <c r="H351" s="23"/>
      <c r="I351" s="23"/>
      <c r="J351" s="23"/>
      <c r="K351" s="23"/>
      <c r="L351" s="23"/>
      <c r="M351" s="23"/>
      <c r="N351" s="23"/>
    </row>
    <row r="352" spans="2:14">
      <c r="B352" s="23"/>
      <c r="C352" s="23"/>
      <c r="D352" s="23"/>
      <c r="E352" s="23"/>
      <c r="F352" s="23"/>
      <c r="G352" s="23"/>
      <c r="H352" s="23"/>
      <c r="I352" s="23"/>
      <c r="J352" s="23"/>
      <c r="K352" s="23"/>
      <c r="L352" s="23"/>
      <c r="M352" s="23"/>
      <c r="N352" s="23"/>
    </row>
    <row r="353" spans="2:14">
      <c r="B353" s="23"/>
      <c r="C353" s="23"/>
      <c r="D353" s="23"/>
      <c r="E353" s="23"/>
      <c r="F353" s="23"/>
      <c r="G353" s="23"/>
      <c r="H353" s="23"/>
      <c r="I353" s="23"/>
      <c r="J353" s="23"/>
      <c r="K353" s="23"/>
      <c r="L353" s="23"/>
      <c r="M353" s="23"/>
      <c r="N353" s="23"/>
    </row>
    <row r="354" spans="2:14">
      <c r="B354" s="23"/>
      <c r="C354" s="23"/>
      <c r="D354" s="23"/>
      <c r="E354" s="23"/>
      <c r="F354" s="23"/>
      <c r="G354" s="23"/>
      <c r="H354" s="23"/>
      <c r="I354" s="23"/>
      <c r="J354" s="23"/>
      <c r="K354" s="23"/>
      <c r="L354" s="23"/>
      <c r="M354" s="23"/>
      <c r="N354" s="23"/>
    </row>
    <row r="355" spans="2:14">
      <c r="B355" s="23"/>
      <c r="C355" s="23"/>
      <c r="D355" s="23"/>
      <c r="E355" s="23"/>
      <c r="F355" s="23"/>
      <c r="G355" s="23"/>
      <c r="H355" s="23"/>
      <c r="I355" s="23"/>
      <c r="J355" s="23"/>
      <c r="K355" s="23"/>
      <c r="L355" s="23"/>
      <c r="M355" s="23"/>
      <c r="N355" s="23"/>
    </row>
    <row r="356" spans="2:14">
      <c r="B356" s="23"/>
      <c r="C356" s="23"/>
      <c r="D356" s="23"/>
      <c r="E356" s="23"/>
      <c r="F356" s="23"/>
      <c r="G356" s="23"/>
      <c r="H356" s="23"/>
      <c r="I356" s="23"/>
      <c r="J356" s="23"/>
      <c r="K356" s="23"/>
      <c r="L356" s="23"/>
      <c r="M356" s="23"/>
      <c r="N356" s="23"/>
    </row>
    <row r="357" spans="2:14">
      <c r="B357" s="23"/>
      <c r="C357" s="23"/>
      <c r="D357" s="23"/>
      <c r="E357" s="23"/>
      <c r="F357" s="23"/>
      <c r="G357" s="23"/>
      <c r="H357" s="23"/>
      <c r="I357" s="23"/>
      <c r="J357" s="23"/>
      <c r="K357" s="23"/>
      <c r="L357" s="23"/>
      <c r="M357" s="23"/>
      <c r="N357" s="23"/>
    </row>
    <row r="358" spans="2:14">
      <c r="B358" s="23"/>
      <c r="C358" s="23"/>
      <c r="D358" s="23"/>
      <c r="E358" s="23"/>
      <c r="F358" s="23"/>
      <c r="G358" s="23"/>
      <c r="H358" s="23"/>
      <c r="I358" s="23"/>
      <c r="J358" s="23"/>
      <c r="K358" s="23"/>
      <c r="L358" s="23"/>
      <c r="M358" s="23"/>
      <c r="N358" s="23"/>
    </row>
    <row r="359" spans="2:14">
      <c r="B359" s="23"/>
      <c r="C359" s="23"/>
      <c r="D359" s="23"/>
      <c r="E359" s="23"/>
      <c r="F359" s="23"/>
      <c r="G359" s="23"/>
      <c r="H359" s="23"/>
      <c r="I359" s="23"/>
      <c r="J359" s="23"/>
      <c r="K359" s="23"/>
      <c r="L359" s="23"/>
      <c r="M359" s="23"/>
      <c r="N359" s="23"/>
    </row>
    <row r="360" spans="2:14">
      <c r="B360" s="23"/>
      <c r="C360" s="23"/>
      <c r="D360" s="23"/>
      <c r="E360" s="23"/>
      <c r="F360" s="23"/>
      <c r="G360" s="23"/>
      <c r="H360" s="23"/>
      <c r="I360" s="23"/>
      <c r="J360" s="23"/>
      <c r="K360" s="23"/>
      <c r="L360" s="23"/>
      <c r="M360" s="23"/>
      <c r="N360" s="23"/>
    </row>
    <row r="361" spans="2:14">
      <c r="B361" s="23"/>
      <c r="C361" s="23"/>
      <c r="D361" s="23"/>
      <c r="E361" s="23"/>
      <c r="F361" s="23"/>
      <c r="G361" s="23"/>
      <c r="H361" s="23"/>
      <c r="I361" s="23"/>
      <c r="J361" s="23"/>
      <c r="K361" s="23"/>
      <c r="L361" s="23"/>
      <c r="M361" s="23"/>
      <c r="N361" s="23"/>
    </row>
    <row r="362" spans="2:14">
      <c r="B362" s="23"/>
      <c r="C362" s="23"/>
      <c r="D362" s="23"/>
      <c r="E362" s="23"/>
      <c r="F362" s="23"/>
      <c r="G362" s="23"/>
      <c r="H362" s="23"/>
      <c r="I362" s="23"/>
      <c r="J362" s="23"/>
      <c r="K362" s="23"/>
      <c r="L362" s="23"/>
      <c r="M362" s="23"/>
      <c r="N362" s="23"/>
    </row>
    <row r="363" spans="2:14">
      <c r="B363" s="23"/>
      <c r="C363" s="23"/>
      <c r="D363" s="23"/>
      <c r="E363" s="23"/>
      <c r="F363" s="23"/>
      <c r="G363" s="23"/>
      <c r="H363" s="23"/>
      <c r="I363" s="23"/>
      <c r="J363" s="23"/>
      <c r="K363" s="23"/>
      <c r="L363" s="23"/>
      <c r="M363" s="23"/>
      <c r="N363" s="23"/>
    </row>
    <row r="364" spans="2:14">
      <c r="B364" s="23"/>
      <c r="C364" s="23"/>
      <c r="D364" s="23"/>
      <c r="E364" s="23"/>
      <c r="F364" s="23"/>
      <c r="G364" s="23"/>
      <c r="H364" s="23"/>
      <c r="I364" s="23"/>
      <c r="J364" s="23"/>
      <c r="K364" s="23"/>
      <c r="L364" s="23"/>
      <c r="M364" s="23"/>
      <c r="N364" s="23"/>
    </row>
    <row r="365" spans="2:14">
      <c r="B365" s="23"/>
      <c r="C365" s="23"/>
      <c r="D365" s="23"/>
      <c r="E365" s="23"/>
      <c r="F365" s="23"/>
      <c r="G365" s="23"/>
      <c r="H365" s="23"/>
      <c r="I365" s="23"/>
      <c r="J365" s="23"/>
      <c r="K365" s="23"/>
      <c r="L365" s="23"/>
      <c r="M365" s="23"/>
      <c r="N365" s="23"/>
    </row>
    <row r="366" spans="2:14">
      <c r="B366" s="23"/>
      <c r="C366" s="23"/>
      <c r="D366" s="23"/>
      <c r="E366" s="23"/>
      <c r="F366" s="23"/>
      <c r="G366" s="23"/>
      <c r="H366" s="23"/>
      <c r="I366" s="23"/>
      <c r="J366" s="23"/>
      <c r="K366" s="23"/>
      <c r="L366" s="23"/>
      <c r="M366" s="23"/>
      <c r="N366" s="23"/>
    </row>
    <row r="367" spans="2:14">
      <c r="B367" s="23"/>
      <c r="C367" s="23"/>
      <c r="D367" s="23"/>
      <c r="E367" s="23"/>
      <c r="F367" s="23"/>
      <c r="G367" s="23"/>
      <c r="H367" s="23"/>
      <c r="I367" s="23"/>
      <c r="J367" s="23"/>
      <c r="K367" s="23"/>
      <c r="L367" s="23"/>
      <c r="M367" s="23"/>
      <c r="N367" s="23"/>
    </row>
    <row r="368" spans="2:14">
      <c r="B368" s="23"/>
      <c r="C368" s="23"/>
      <c r="D368" s="23"/>
      <c r="E368" s="23"/>
      <c r="F368" s="23"/>
      <c r="G368" s="23"/>
      <c r="H368" s="23"/>
      <c r="I368" s="23"/>
      <c r="J368" s="23"/>
      <c r="K368" s="23"/>
      <c r="L368" s="23"/>
      <c r="M368" s="23"/>
      <c r="N368" s="23"/>
    </row>
    <row r="369" spans="2:14">
      <c r="B369" s="23"/>
      <c r="C369" s="23"/>
      <c r="D369" s="23"/>
      <c r="E369" s="23"/>
      <c r="F369" s="23"/>
      <c r="G369" s="23"/>
      <c r="H369" s="23"/>
      <c r="I369" s="23"/>
      <c r="J369" s="23"/>
      <c r="K369" s="23"/>
      <c r="L369" s="23"/>
      <c r="M369" s="23"/>
      <c r="N369" s="23"/>
    </row>
    <row r="370" spans="2:14">
      <c r="B370" s="23"/>
      <c r="C370" s="23"/>
      <c r="D370" s="23"/>
      <c r="E370" s="23"/>
      <c r="F370" s="23"/>
      <c r="G370" s="23"/>
      <c r="H370" s="23"/>
      <c r="I370" s="23"/>
      <c r="J370" s="23"/>
      <c r="K370" s="23"/>
      <c r="L370" s="23"/>
      <c r="M370" s="23"/>
      <c r="N370" s="23"/>
    </row>
    <row r="371" spans="2:14">
      <c r="B371" s="23"/>
      <c r="C371" s="23"/>
      <c r="D371" s="23"/>
      <c r="E371" s="23"/>
      <c r="F371" s="23"/>
      <c r="G371" s="23"/>
      <c r="H371" s="23"/>
      <c r="I371" s="23"/>
      <c r="J371" s="23"/>
      <c r="K371" s="23"/>
      <c r="L371" s="23"/>
      <c r="M371" s="23"/>
      <c r="N371" s="23"/>
    </row>
    <row r="372" spans="2:14">
      <c r="B372" s="23"/>
      <c r="C372" s="23"/>
      <c r="D372" s="23"/>
      <c r="E372" s="23"/>
      <c r="F372" s="23"/>
      <c r="G372" s="23"/>
      <c r="H372" s="23"/>
      <c r="I372" s="23"/>
      <c r="J372" s="23"/>
      <c r="K372" s="23"/>
      <c r="L372" s="23"/>
      <c r="M372" s="23"/>
      <c r="N372" s="23"/>
    </row>
    <row r="373" spans="2:14">
      <c r="B373" s="23"/>
      <c r="C373" s="23"/>
      <c r="D373" s="23"/>
      <c r="E373" s="23"/>
      <c r="F373" s="23"/>
      <c r="G373" s="23"/>
      <c r="H373" s="23"/>
      <c r="I373" s="23"/>
      <c r="J373" s="23"/>
      <c r="K373" s="23"/>
      <c r="L373" s="23"/>
      <c r="M373" s="23"/>
      <c r="N373" s="23"/>
    </row>
    <row r="374" spans="2:14">
      <c r="B374" s="23"/>
      <c r="C374" s="23"/>
      <c r="D374" s="23"/>
      <c r="E374" s="23"/>
      <c r="F374" s="23"/>
      <c r="G374" s="23"/>
      <c r="H374" s="23"/>
      <c r="I374" s="23"/>
      <c r="J374" s="23"/>
      <c r="K374" s="23"/>
      <c r="L374" s="23"/>
      <c r="M374" s="23"/>
      <c r="N374" s="23"/>
    </row>
    <row r="375" spans="2:14">
      <c r="B375" s="23"/>
      <c r="C375" s="23"/>
      <c r="D375" s="23"/>
      <c r="E375" s="23"/>
      <c r="F375" s="23"/>
      <c r="G375" s="23"/>
      <c r="H375" s="23"/>
      <c r="I375" s="23"/>
      <c r="J375" s="23"/>
      <c r="K375" s="23"/>
      <c r="L375" s="23"/>
      <c r="M375" s="23"/>
      <c r="N375" s="23"/>
    </row>
    <row r="376" spans="2:14">
      <c r="B376" s="23"/>
      <c r="C376" s="23"/>
      <c r="D376" s="23"/>
      <c r="E376" s="23"/>
      <c r="F376" s="23"/>
      <c r="G376" s="23"/>
      <c r="H376" s="23"/>
      <c r="I376" s="23"/>
      <c r="J376" s="23"/>
      <c r="K376" s="23"/>
      <c r="L376" s="23"/>
      <c r="M376" s="23"/>
      <c r="N376" s="23"/>
    </row>
    <row r="377" spans="2:14">
      <c r="B377" s="23"/>
      <c r="C377" s="23"/>
      <c r="D377" s="23"/>
      <c r="E377" s="23"/>
      <c r="F377" s="23"/>
      <c r="G377" s="23"/>
      <c r="H377" s="23"/>
      <c r="I377" s="23"/>
      <c r="J377" s="23"/>
      <c r="K377" s="23"/>
      <c r="L377" s="23"/>
      <c r="M377" s="23"/>
      <c r="N377" s="23"/>
    </row>
    <row r="378" spans="2:14">
      <c r="B378" s="23"/>
      <c r="C378" s="23"/>
      <c r="D378" s="23"/>
      <c r="E378" s="23"/>
      <c r="F378" s="23"/>
      <c r="G378" s="23"/>
      <c r="H378" s="23"/>
      <c r="I378" s="23"/>
      <c r="J378" s="23"/>
      <c r="K378" s="23"/>
      <c r="L378" s="23"/>
      <c r="M378" s="23"/>
      <c r="N378" s="23"/>
    </row>
    <row r="379" spans="2:14">
      <c r="B379" s="23"/>
      <c r="C379" s="23"/>
      <c r="D379" s="23"/>
      <c r="E379" s="23"/>
      <c r="F379" s="23"/>
      <c r="G379" s="23"/>
      <c r="H379" s="23"/>
      <c r="I379" s="23"/>
      <c r="J379" s="23"/>
      <c r="K379" s="23"/>
      <c r="L379" s="23"/>
      <c r="M379" s="23"/>
      <c r="N379" s="23"/>
    </row>
    <row r="380" spans="2:14">
      <c r="B380" s="23"/>
      <c r="C380" s="23"/>
      <c r="D380" s="23"/>
      <c r="E380" s="23"/>
      <c r="F380" s="23"/>
      <c r="G380" s="23"/>
      <c r="H380" s="23"/>
      <c r="I380" s="23"/>
      <c r="J380" s="23"/>
      <c r="K380" s="23"/>
      <c r="L380" s="23"/>
      <c r="M380" s="23"/>
      <c r="N380" s="23"/>
    </row>
    <row r="381" spans="2:14">
      <c r="B381" s="23"/>
      <c r="C381" s="23"/>
      <c r="D381" s="23"/>
      <c r="E381" s="23"/>
      <c r="F381" s="23"/>
      <c r="G381" s="23"/>
      <c r="H381" s="23"/>
      <c r="I381" s="23"/>
      <c r="J381" s="23"/>
      <c r="K381" s="23"/>
      <c r="L381" s="23"/>
      <c r="M381" s="23"/>
      <c r="N381" s="23"/>
    </row>
    <row r="382" spans="2:14">
      <c r="B382" s="23"/>
      <c r="C382" s="23"/>
      <c r="D382" s="23"/>
      <c r="E382" s="23"/>
      <c r="F382" s="23"/>
      <c r="G382" s="23"/>
      <c r="H382" s="23"/>
      <c r="I382" s="23"/>
      <c r="J382" s="23"/>
      <c r="K382" s="23"/>
      <c r="L382" s="23"/>
      <c r="M382" s="23"/>
      <c r="N382" s="23"/>
    </row>
    <row r="383" spans="2:14">
      <c r="B383" s="23"/>
      <c r="C383" s="23"/>
      <c r="D383" s="23"/>
      <c r="E383" s="23"/>
      <c r="F383" s="23"/>
      <c r="G383" s="23"/>
      <c r="H383" s="23"/>
      <c r="I383" s="23"/>
      <c r="J383" s="23"/>
      <c r="K383" s="23"/>
      <c r="L383" s="23"/>
      <c r="M383" s="23"/>
      <c r="N383" s="23"/>
    </row>
    <row r="384" spans="2:14">
      <c r="B384" s="23"/>
      <c r="C384" s="23"/>
      <c r="D384" s="23"/>
      <c r="E384" s="23"/>
      <c r="F384" s="23"/>
      <c r="G384" s="23"/>
      <c r="H384" s="23"/>
      <c r="I384" s="23"/>
      <c r="J384" s="23"/>
      <c r="K384" s="23"/>
      <c r="L384" s="23"/>
      <c r="M384" s="23"/>
      <c r="N384" s="23"/>
    </row>
    <row r="385" spans="2:14">
      <c r="B385" s="23"/>
      <c r="C385" s="23"/>
      <c r="D385" s="23"/>
      <c r="E385" s="23"/>
      <c r="F385" s="23"/>
      <c r="G385" s="23"/>
      <c r="H385" s="23"/>
      <c r="I385" s="23"/>
      <c r="J385" s="23"/>
      <c r="K385" s="23"/>
      <c r="L385" s="23"/>
      <c r="M385" s="23"/>
      <c r="N385" s="23"/>
    </row>
    <row r="386" spans="2:14">
      <c r="B386" s="23"/>
      <c r="C386" s="23"/>
      <c r="D386" s="23"/>
      <c r="E386" s="23"/>
      <c r="F386" s="23"/>
      <c r="G386" s="23"/>
      <c r="H386" s="23"/>
      <c r="I386" s="23"/>
      <c r="J386" s="23"/>
      <c r="K386" s="23"/>
      <c r="L386" s="23"/>
      <c r="M386" s="23"/>
      <c r="N386" s="23"/>
    </row>
    <row r="387" spans="2:14">
      <c r="B387" s="23"/>
      <c r="C387" s="23"/>
      <c r="D387" s="23"/>
      <c r="E387" s="23"/>
      <c r="F387" s="23"/>
      <c r="G387" s="23"/>
      <c r="H387" s="23"/>
      <c r="I387" s="23"/>
      <c r="J387" s="23"/>
      <c r="K387" s="23"/>
      <c r="L387" s="23"/>
      <c r="M387" s="23"/>
      <c r="N387" s="23"/>
    </row>
    <row r="388" spans="2:14">
      <c r="B388" s="23"/>
      <c r="C388" s="23"/>
      <c r="D388" s="23"/>
      <c r="E388" s="23"/>
      <c r="F388" s="23"/>
      <c r="G388" s="23"/>
      <c r="H388" s="23"/>
      <c r="I388" s="23"/>
      <c r="J388" s="23"/>
      <c r="K388" s="23"/>
      <c r="L388" s="23"/>
      <c r="M388" s="23"/>
      <c r="N388" s="23"/>
    </row>
    <row r="389" spans="2:14">
      <c r="B389" s="23"/>
      <c r="C389" s="23"/>
      <c r="D389" s="23"/>
      <c r="E389" s="23"/>
      <c r="F389" s="23"/>
      <c r="G389" s="23"/>
      <c r="H389" s="23"/>
      <c r="I389" s="23"/>
      <c r="J389" s="23"/>
      <c r="K389" s="23"/>
      <c r="L389" s="23"/>
      <c r="M389" s="23"/>
      <c r="N389" s="23"/>
    </row>
    <row r="390" spans="2:14">
      <c r="B390" s="23"/>
      <c r="C390" s="23"/>
      <c r="D390" s="23"/>
      <c r="E390" s="23"/>
      <c r="F390" s="23"/>
      <c r="G390" s="23"/>
      <c r="H390" s="23"/>
      <c r="I390" s="23"/>
      <c r="J390" s="23"/>
      <c r="K390" s="23"/>
      <c r="L390" s="23"/>
      <c r="M390" s="23"/>
      <c r="N390" s="23"/>
    </row>
    <row r="391" spans="2:14">
      <c r="B391" s="23"/>
      <c r="C391" s="23"/>
      <c r="D391" s="23"/>
      <c r="E391" s="23"/>
      <c r="F391" s="23"/>
      <c r="G391" s="23"/>
      <c r="H391" s="23"/>
      <c r="I391" s="23"/>
      <c r="J391" s="23"/>
      <c r="K391" s="23"/>
      <c r="L391" s="23"/>
      <c r="M391" s="23"/>
      <c r="N391" s="23"/>
    </row>
    <row r="392" spans="2:14">
      <c r="B392" s="23"/>
      <c r="C392" s="23"/>
      <c r="D392" s="23"/>
      <c r="E392" s="23"/>
      <c r="F392" s="23"/>
      <c r="G392" s="23"/>
      <c r="H392" s="23"/>
      <c r="I392" s="23"/>
      <c r="J392" s="23"/>
      <c r="K392" s="23"/>
      <c r="L392" s="23"/>
      <c r="M392" s="23"/>
      <c r="N392" s="23"/>
    </row>
    <row r="393" spans="2:14">
      <c r="B393" s="23"/>
      <c r="C393" s="23"/>
      <c r="D393" s="23"/>
      <c r="E393" s="23"/>
      <c r="F393" s="23"/>
      <c r="G393" s="23"/>
      <c r="H393" s="23"/>
      <c r="I393" s="23"/>
      <c r="J393" s="23"/>
      <c r="K393" s="23"/>
      <c r="L393" s="23"/>
      <c r="M393" s="23"/>
      <c r="N393" s="23"/>
    </row>
    <row r="394" spans="2:14">
      <c r="B394" s="23"/>
      <c r="C394" s="23"/>
      <c r="D394" s="23"/>
      <c r="E394" s="23"/>
      <c r="F394" s="23"/>
      <c r="G394" s="23"/>
      <c r="H394" s="23"/>
      <c r="I394" s="23"/>
      <c r="J394" s="23"/>
      <c r="K394" s="23"/>
      <c r="L394" s="23"/>
      <c r="M394" s="23"/>
      <c r="N394" s="23"/>
    </row>
    <row r="395" spans="2:14">
      <c r="B395" s="23"/>
      <c r="C395" s="23"/>
      <c r="D395" s="23"/>
      <c r="E395" s="23"/>
      <c r="F395" s="23"/>
      <c r="G395" s="23"/>
      <c r="H395" s="23"/>
      <c r="I395" s="23"/>
      <c r="J395" s="23"/>
      <c r="K395" s="23"/>
      <c r="L395" s="23"/>
      <c r="M395" s="23"/>
      <c r="N395" s="23"/>
    </row>
    <row r="396" spans="2:14">
      <c r="B396" s="23"/>
      <c r="C396" s="23"/>
      <c r="D396" s="23"/>
      <c r="E396" s="23"/>
      <c r="F396" s="23"/>
      <c r="G396" s="23"/>
      <c r="H396" s="23"/>
      <c r="I396" s="23"/>
      <c r="J396" s="23"/>
      <c r="K396" s="23"/>
      <c r="L396" s="23"/>
      <c r="M396" s="23"/>
      <c r="N396" s="23"/>
    </row>
    <row r="397" spans="2:14">
      <c r="B397" s="23"/>
      <c r="C397" s="23"/>
      <c r="D397" s="23"/>
      <c r="E397" s="23"/>
      <c r="F397" s="23"/>
      <c r="G397" s="23"/>
      <c r="H397" s="23"/>
      <c r="I397" s="23"/>
      <c r="J397" s="23"/>
      <c r="K397" s="23"/>
      <c r="L397" s="23"/>
      <c r="M397" s="23"/>
      <c r="N397" s="23"/>
    </row>
    <row r="398" spans="2:14">
      <c r="B398" s="23"/>
      <c r="C398" s="23"/>
      <c r="D398" s="23"/>
      <c r="E398" s="23"/>
      <c r="F398" s="23"/>
      <c r="G398" s="23"/>
      <c r="H398" s="23"/>
      <c r="I398" s="23"/>
      <c r="J398" s="23"/>
      <c r="K398" s="23"/>
      <c r="L398" s="23"/>
      <c r="M398" s="23"/>
      <c r="N398" s="23"/>
    </row>
    <row r="399" spans="2:14">
      <c r="B399" s="23"/>
      <c r="C399" s="23"/>
      <c r="D399" s="23"/>
      <c r="E399" s="23"/>
      <c r="F399" s="23"/>
      <c r="G399" s="23"/>
      <c r="H399" s="23"/>
      <c r="I399" s="23"/>
      <c r="J399" s="23"/>
      <c r="K399" s="23"/>
      <c r="L399" s="23"/>
      <c r="M399" s="23"/>
      <c r="N399" s="23"/>
    </row>
    <row r="400" spans="2:14">
      <c r="B400" s="23"/>
      <c r="C400" s="23"/>
      <c r="D400" s="23"/>
      <c r="E400" s="23"/>
      <c r="F400" s="23"/>
      <c r="G400" s="23"/>
      <c r="H400" s="23"/>
      <c r="I400" s="23"/>
      <c r="J400" s="23"/>
      <c r="K400" s="23"/>
      <c r="L400" s="23"/>
      <c r="M400" s="23"/>
      <c r="N400" s="23"/>
    </row>
    <row r="401" spans="2:14">
      <c r="B401" s="23"/>
      <c r="C401" s="23"/>
      <c r="D401" s="23"/>
      <c r="E401" s="23"/>
      <c r="F401" s="23"/>
      <c r="G401" s="23"/>
      <c r="H401" s="23"/>
      <c r="I401" s="23"/>
      <c r="J401" s="23"/>
      <c r="K401" s="23"/>
      <c r="L401" s="23"/>
      <c r="M401" s="23"/>
      <c r="N401" s="23"/>
    </row>
    <row r="402" spans="2:14">
      <c r="B402" s="23"/>
      <c r="C402" s="23"/>
      <c r="D402" s="23"/>
      <c r="E402" s="23"/>
      <c r="F402" s="23"/>
      <c r="G402" s="23"/>
      <c r="H402" s="23"/>
      <c r="I402" s="23"/>
      <c r="J402" s="23"/>
      <c r="K402" s="23"/>
      <c r="L402" s="23"/>
      <c r="M402" s="23"/>
      <c r="N402" s="23"/>
    </row>
    <row r="403" spans="2:14">
      <c r="B403" s="23"/>
      <c r="C403" s="23"/>
      <c r="D403" s="23"/>
      <c r="E403" s="23"/>
      <c r="F403" s="23"/>
      <c r="G403" s="23"/>
      <c r="H403" s="23"/>
      <c r="I403" s="23"/>
      <c r="J403" s="23"/>
      <c r="K403" s="23"/>
      <c r="L403" s="23"/>
      <c r="M403" s="23"/>
      <c r="N403" s="23"/>
    </row>
    <row r="404" spans="2:14">
      <c r="B404" s="23"/>
      <c r="C404" s="23"/>
      <c r="D404" s="23"/>
      <c r="E404" s="23"/>
      <c r="F404" s="23"/>
      <c r="G404" s="23"/>
      <c r="H404" s="23"/>
      <c r="I404" s="23"/>
      <c r="J404" s="23"/>
      <c r="K404" s="23"/>
      <c r="L404" s="23"/>
      <c r="M404" s="23"/>
      <c r="N404" s="23"/>
    </row>
    <row r="405" spans="2:14">
      <c r="B405" s="23"/>
      <c r="C405" s="23"/>
      <c r="D405" s="23"/>
      <c r="E405" s="23"/>
      <c r="F405" s="23"/>
      <c r="G405" s="23"/>
      <c r="H405" s="23"/>
      <c r="I405" s="23"/>
      <c r="J405" s="23"/>
      <c r="K405" s="23"/>
      <c r="L405" s="23"/>
      <c r="M405" s="23"/>
      <c r="N405" s="23"/>
    </row>
    <row r="406" spans="2:14">
      <c r="B406" s="23"/>
      <c r="C406" s="23"/>
      <c r="D406" s="23"/>
      <c r="E406" s="23"/>
      <c r="F406" s="23"/>
      <c r="G406" s="23"/>
      <c r="H406" s="23"/>
      <c r="I406" s="23"/>
      <c r="J406" s="23"/>
      <c r="K406" s="23"/>
      <c r="L406" s="23"/>
      <c r="M406" s="23"/>
      <c r="N406" s="23"/>
    </row>
    <row r="407" spans="2:14">
      <c r="B407" s="23"/>
      <c r="C407" s="23"/>
      <c r="D407" s="23"/>
      <c r="E407" s="23"/>
      <c r="F407" s="23"/>
      <c r="G407" s="23"/>
      <c r="H407" s="23"/>
      <c r="I407" s="23"/>
      <c r="J407" s="23"/>
      <c r="K407" s="23"/>
      <c r="L407" s="23"/>
      <c r="M407" s="23"/>
      <c r="N407" s="23"/>
    </row>
    <row r="408" spans="2:14">
      <c r="B408" s="23"/>
      <c r="C408" s="23"/>
      <c r="D408" s="23"/>
      <c r="E408" s="23"/>
      <c r="F408" s="23"/>
      <c r="G408" s="23"/>
      <c r="H408" s="23"/>
      <c r="I408" s="23"/>
      <c r="J408" s="23"/>
      <c r="K408" s="23"/>
      <c r="L408" s="23"/>
      <c r="M408" s="23"/>
      <c r="N408" s="23"/>
    </row>
    <row r="409" spans="2:14">
      <c r="B409" s="23"/>
      <c r="C409" s="23"/>
      <c r="D409" s="23"/>
      <c r="E409" s="23"/>
      <c r="F409" s="23"/>
      <c r="G409" s="23"/>
      <c r="H409" s="23"/>
      <c r="I409" s="23"/>
      <c r="J409" s="23"/>
      <c r="K409" s="23"/>
      <c r="L409" s="23"/>
      <c r="M409" s="23"/>
      <c r="N409" s="23"/>
    </row>
    <row r="410" spans="2:14">
      <c r="B410" s="23"/>
      <c r="C410" s="23"/>
      <c r="D410" s="23"/>
      <c r="E410" s="23"/>
      <c r="F410" s="23"/>
      <c r="G410" s="23"/>
      <c r="H410" s="23"/>
      <c r="I410" s="23"/>
      <c r="J410" s="23"/>
      <c r="K410" s="23"/>
      <c r="L410" s="23"/>
      <c r="M410" s="23"/>
      <c r="N410" s="23"/>
    </row>
    <row r="411" spans="2:14">
      <c r="B411" s="23"/>
      <c r="C411" s="23"/>
      <c r="D411" s="23"/>
      <c r="E411" s="23"/>
      <c r="F411" s="23"/>
      <c r="G411" s="23"/>
      <c r="H411" s="23"/>
      <c r="I411" s="23"/>
      <c r="J411" s="23"/>
      <c r="K411" s="23"/>
      <c r="L411" s="23"/>
      <c r="M411" s="23"/>
      <c r="N411" s="23"/>
    </row>
    <row r="412" spans="2:14">
      <c r="B412" s="23"/>
      <c r="C412" s="23"/>
      <c r="D412" s="23"/>
      <c r="E412" s="23"/>
      <c r="F412" s="23"/>
      <c r="G412" s="23"/>
      <c r="H412" s="23"/>
      <c r="I412" s="23"/>
      <c r="J412" s="23"/>
      <c r="K412" s="23"/>
      <c r="L412" s="23"/>
      <c r="M412" s="23"/>
      <c r="N412" s="23"/>
    </row>
    <row r="413" spans="2:14">
      <c r="B413" s="23"/>
      <c r="C413" s="23"/>
      <c r="D413" s="23"/>
      <c r="E413" s="23"/>
      <c r="F413" s="23"/>
      <c r="G413" s="23"/>
      <c r="H413" s="23"/>
      <c r="I413" s="23"/>
      <c r="J413" s="23"/>
      <c r="K413" s="23"/>
      <c r="L413" s="23"/>
      <c r="M413" s="23"/>
      <c r="N413" s="23"/>
    </row>
    <row r="414" spans="2:14">
      <c r="B414" s="23"/>
      <c r="C414" s="23"/>
      <c r="D414" s="23"/>
      <c r="E414" s="23"/>
      <c r="F414" s="23"/>
      <c r="G414" s="23"/>
      <c r="H414" s="23"/>
      <c r="I414" s="23"/>
      <c r="J414" s="23"/>
      <c r="K414" s="23"/>
      <c r="L414" s="23"/>
      <c r="M414" s="23"/>
      <c r="N414" s="23"/>
    </row>
    <row r="415" spans="2:14">
      <c r="B415" s="23"/>
      <c r="C415" s="23"/>
      <c r="D415" s="23"/>
      <c r="E415" s="23"/>
      <c r="F415" s="23"/>
      <c r="G415" s="23"/>
      <c r="H415" s="23"/>
      <c r="I415" s="23"/>
      <c r="J415" s="23"/>
      <c r="K415" s="23"/>
      <c r="L415" s="23"/>
      <c r="M415" s="23"/>
      <c r="N415" s="23"/>
    </row>
    <row r="416" spans="2:14">
      <c r="B416" s="23"/>
      <c r="C416" s="23"/>
      <c r="D416" s="23"/>
      <c r="E416" s="23"/>
      <c r="F416" s="23"/>
      <c r="G416" s="23"/>
      <c r="H416" s="23"/>
      <c r="I416" s="23"/>
      <c r="J416" s="23"/>
      <c r="K416" s="23"/>
      <c r="L416" s="23"/>
      <c r="M416" s="23"/>
      <c r="N416" s="23"/>
    </row>
    <row r="417" spans="2:14">
      <c r="B417" s="23"/>
      <c r="C417" s="23"/>
      <c r="D417" s="23"/>
      <c r="E417" s="23"/>
      <c r="F417" s="23"/>
      <c r="G417" s="23"/>
      <c r="H417" s="23"/>
      <c r="I417" s="23"/>
      <c r="J417" s="23"/>
      <c r="K417" s="23"/>
      <c r="L417" s="23"/>
      <c r="M417" s="23"/>
      <c r="N417" s="23"/>
    </row>
    <row r="418" spans="2:14">
      <c r="B418" s="23"/>
      <c r="C418" s="23"/>
      <c r="D418" s="23"/>
      <c r="E418" s="23"/>
      <c r="F418" s="23"/>
      <c r="G418" s="23"/>
      <c r="H418" s="23"/>
      <c r="I418" s="23"/>
      <c r="J418" s="23"/>
      <c r="K418" s="23"/>
      <c r="L418" s="23"/>
      <c r="M418" s="23"/>
      <c r="N418" s="23"/>
    </row>
    <row r="419" spans="2:14">
      <c r="B419" s="23"/>
      <c r="C419" s="23"/>
      <c r="D419" s="23"/>
      <c r="E419" s="23"/>
      <c r="F419" s="23"/>
      <c r="G419" s="23"/>
      <c r="H419" s="23"/>
      <c r="I419" s="23"/>
      <c r="J419" s="23"/>
      <c r="K419" s="23"/>
      <c r="L419" s="23"/>
      <c r="M419" s="23"/>
      <c r="N419" s="23"/>
    </row>
    <row r="420" spans="2:14">
      <c r="B420" s="23"/>
      <c r="C420" s="23"/>
      <c r="D420" s="23"/>
      <c r="E420" s="23"/>
      <c r="F420" s="23"/>
      <c r="G420" s="23"/>
      <c r="H420" s="23"/>
      <c r="I420" s="23"/>
      <c r="J420" s="23"/>
      <c r="K420" s="23"/>
      <c r="L420" s="23"/>
      <c r="M420" s="23"/>
      <c r="N420" s="23"/>
    </row>
    <row r="421" spans="2:14">
      <c r="B421" s="23"/>
      <c r="C421" s="23"/>
      <c r="D421" s="23"/>
      <c r="E421" s="23"/>
      <c r="F421" s="23"/>
      <c r="G421" s="23"/>
      <c r="H421" s="23"/>
      <c r="I421" s="23"/>
      <c r="J421" s="23"/>
      <c r="K421" s="23"/>
      <c r="L421" s="23"/>
      <c r="M421" s="23"/>
      <c r="N421" s="23"/>
    </row>
    <row r="422" spans="2:14">
      <c r="B422" s="23"/>
      <c r="C422" s="23"/>
      <c r="D422" s="23"/>
      <c r="E422" s="23"/>
      <c r="F422" s="23"/>
      <c r="G422" s="23"/>
      <c r="H422" s="23"/>
      <c r="I422" s="23"/>
      <c r="J422" s="23"/>
      <c r="K422" s="23"/>
      <c r="L422" s="23"/>
      <c r="M422" s="23"/>
      <c r="N422" s="23"/>
    </row>
    <row r="423" spans="2:14">
      <c r="B423" s="23"/>
      <c r="C423" s="23"/>
      <c r="D423" s="23"/>
      <c r="E423" s="23"/>
      <c r="F423" s="23"/>
      <c r="G423" s="23"/>
      <c r="H423" s="23"/>
      <c r="I423" s="23"/>
      <c r="J423" s="23"/>
      <c r="K423" s="23"/>
      <c r="L423" s="23"/>
      <c r="M423" s="23"/>
      <c r="N423" s="23"/>
    </row>
    <row r="424" spans="2:14">
      <c r="B424" s="23"/>
      <c r="C424" s="23"/>
      <c r="D424" s="23"/>
      <c r="E424" s="23"/>
      <c r="F424" s="23"/>
      <c r="G424" s="23"/>
      <c r="H424" s="23"/>
      <c r="I424" s="23"/>
      <c r="J424" s="23"/>
      <c r="K424" s="23"/>
      <c r="L424" s="23"/>
      <c r="M424" s="23"/>
      <c r="N424" s="23"/>
    </row>
    <row r="425" spans="2:14">
      <c r="B425" s="23"/>
      <c r="C425" s="23"/>
      <c r="D425" s="23"/>
      <c r="E425" s="23"/>
      <c r="F425" s="23"/>
      <c r="G425" s="23"/>
      <c r="H425" s="23"/>
      <c r="I425" s="23"/>
      <c r="J425" s="23"/>
      <c r="K425" s="23"/>
      <c r="L425" s="23"/>
      <c r="M425" s="23"/>
      <c r="N425" s="23"/>
    </row>
    <row r="426" spans="2:14">
      <c r="B426" s="23"/>
      <c r="C426" s="23"/>
      <c r="D426" s="23"/>
      <c r="E426" s="23"/>
      <c r="F426" s="23"/>
      <c r="G426" s="23"/>
      <c r="H426" s="23"/>
      <c r="I426" s="23"/>
      <c r="J426" s="23"/>
      <c r="K426" s="23"/>
      <c r="L426" s="23"/>
      <c r="M426" s="23"/>
      <c r="N426" s="23"/>
    </row>
    <row r="427" spans="2:14">
      <c r="B427" s="23"/>
      <c r="C427" s="23"/>
      <c r="D427" s="23"/>
      <c r="E427" s="23"/>
      <c r="F427" s="23"/>
      <c r="G427" s="23"/>
      <c r="H427" s="23"/>
      <c r="I427" s="23"/>
      <c r="J427" s="23"/>
      <c r="K427" s="23"/>
      <c r="L427" s="23"/>
      <c r="M427" s="23"/>
      <c r="N427" s="23"/>
    </row>
    <row r="428" spans="2:14">
      <c r="B428" s="23"/>
      <c r="C428" s="23"/>
      <c r="D428" s="23"/>
      <c r="E428" s="23"/>
      <c r="F428" s="23"/>
      <c r="G428" s="23"/>
      <c r="H428" s="23"/>
      <c r="I428" s="23"/>
      <c r="J428" s="23"/>
      <c r="K428" s="23"/>
      <c r="L428" s="23"/>
      <c r="M428" s="23"/>
      <c r="N428" s="23"/>
    </row>
    <row r="429" spans="2:14">
      <c r="B429" s="23"/>
      <c r="C429" s="23"/>
      <c r="D429" s="23"/>
      <c r="E429" s="23"/>
      <c r="F429" s="23"/>
      <c r="G429" s="23"/>
      <c r="H429" s="23"/>
      <c r="I429" s="23"/>
      <c r="J429" s="23"/>
      <c r="K429" s="23"/>
      <c r="L429" s="23"/>
      <c r="M429" s="23"/>
      <c r="N429" s="23"/>
    </row>
    <row r="430" spans="2:14">
      <c r="B430" s="23"/>
      <c r="C430" s="23"/>
      <c r="D430" s="23"/>
      <c r="E430" s="23"/>
      <c r="F430" s="23"/>
      <c r="G430" s="23"/>
      <c r="H430" s="23"/>
      <c r="I430" s="23"/>
      <c r="J430" s="23"/>
      <c r="K430" s="23"/>
      <c r="L430" s="23"/>
      <c r="M430" s="23"/>
      <c r="N430" s="23"/>
    </row>
    <row r="431" spans="2:14">
      <c r="B431" s="23"/>
      <c r="C431" s="23"/>
      <c r="D431" s="23"/>
      <c r="E431" s="23"/>
      <c r="F431" s="23"/>
      <c r="G431" s="23"/>
      <c r="H431" s="23"/>
      <c r="I431" s="23"/>
      <c r="J431" s="23"/>
      <c r="K431" s="23"/>
      <c r="L431" s="23"/>
      <c r="M431" s="23"/>
      <c r="N431" s="23"/>
    </row>
    <row r="432" spans="2:14">
      <c r="B432" s="23"/>
      <c r="C432" s="23"/>
      <c r="D432" s="23"/>
      <c r="E432" s="23"/>
      <c r="F432" s="23"/>
      <c r="G432" s="23"/>
      <c r="H432" s="23"/>
      <c r="I432" s="23"/>
      <c r="J432" s="23"/>
      <c r="K432" s="23"/>
      <c r="L432" s="23"/>
      <c r="M432" s="23"/>
      <c r="N432" s="23"/>
    </row>
    <row r="433" spans="2:14">
      <c r="B433" s="23"/>
      <c r="C433" s="23"/>
      <c r="D433" s="23"/>
      <c r="E433" s="23"/>
      <c r="F433" s="23"/>
      <c r="G433" s="23"/>
      <c r="H433" s="23"/>
      <c r="I433" s="23"/>
      <c r="J433" s="23"/>
      <c r="K433" s="23"/>
      <c r="L433" s="23"/>
      <c r="M433" s="23"/>
      <c r="N433" s="23"/>
    </row>
    <row r="434" spans="2:14">
      <c r="B434" s="23"/>
      <c r="C434" s="23"/>
      <c r="D434" s="23"/>
      <c r="E434" s="23"/>
      <c r="F434" s="23"/>
      <c r="G434" s="23"/>
      <c r="H434" s="23"/>
      <c r="I434" s="23"/>
      <c r="J434" s="23"/>
      <c r="K434" s="23"/>
      <c r="L434" s="23"/>
      <c r="M434" s="23"/>
      <c r="N434" s="23"/>
    </row>
    <row r="435" spans="2:14">
      <c r="B435" s="23"/>
      <c r="C435" s="23"/>
      <c r="D435" s="23"/>
      <c r="E435" s="23"/>
      <c r="F435" s="23"/>
      <c r="G435" s="23"/>
      <c r="H435" s="23"/>
      <c r="I435" s="23"/>
      <c r="J435" s="23"/>
      <c r="K435" s="23"/>
      <c r="L435" s="23"/>
      <c r="M435" s="23"/>
      <c r="N435" s="23"/>
    </row>
    <row r="436" spans="2:14">
      <c r="B436" s="23"/>
      <c r="C436" s="23"/>
      <c r="D436" s="23"/>
      <c r="E436" s="23"/>
      <c r="F436" s="23"/>
      <c r="G436" s="23"/>
      <c r="H436" s="23"/>
      <c r="I436" s="23"/>
      <c r="J436" s="23"/>
      <c r="K436" s="23"/>
      <c r="L436" s="23"/>
      <c r="M436" s="23"/>
      <c r="N436" s="23"/>
    </row>
    <row r="437" spans="2:14">
      <c r="B437" s="23"/>
      <c r="C437" s="23"/>
      <c r="D437" s="23"/>
      <c r="E437" s="23"/>
      <c r="F437" s="23"/>
      <c r="G437" s="23"/>
      <c r="H437" s="23"/>
      <c r="I437" s="23"/>
      <c r="J437" s="23"/>
      <c r="K437" s="23"/>
      <c r="L437" s="23"/>
      <c r="M437" s="23"/>
      <c r="N437" s="23"/>
    </row>
    <row r="438" spans="2:14">
      <c r="B438" s="23"/>
      <c r="C438" s="23"/>
      <c r="D438" s="23"/>
      <c r="E438" s="23"/>
      <c r="F438" s="23"/>
      <c r="G438" s="23"/>
      <c r="H438" s="23"/>
      <c r="I438" s="23"/>
      <c r="J438" s="23"/>
      <c r="K438" s="23"/>
      <c r="L438" s="23"/>
      <c r="M438" s="23"/>
      <c r="N438" s="23"/>
    </row>
    <row r="439" spans="2:14">
      <c r="B439" s="23"/>
      <c r="C439" s="23"/>
      <c r="D439" s="23"/>
      <c r="E439" s="23"/>
      <c r="F439" s="23"/>
      <c r="G439" s="23"/>
      <c r="H439" s="23"/>
      <c r="I439" s="23"/>
      <c r="J439" s="23"/>
      <c r="K439" s="23"/>
      <c r="L439" s="23"/>
      <c r="M439" s="23"/>
      <c r="N439" s="23"/>
    </row>
    <row r="440" spans="2:14">
      <c r="B440" s="23"/>
      <c r="C440" s="23"/>
      <c r="D440" s="23"/>
      <c r="E440" s="23"/>
      <c r="F440" s="23"/>
      <c r="G440" s="23"/>
      <c r="H440" s="23"/>
      <c r="I440" s="23"/>
      <c r="J440" s="23"/>
      <c r="K440" s="23"/>
      <c r="L440" s="23"/>
      <c r="M440" s="23"/>
      <c r="N440" s="23"/>
    </row>
    <row r="441" spans="2:14">
      <c r="B441" s="23"/>
      <c r="C441" s="23"/>
      <c r="D441" s="23"/>
      <c r="E441" s="23"/>
      <c r="F441" s="23"/>
      <c r="G441" s="23"/>
      <c r="H441" s="23"/>
      <c r="I441" s="23"/>
      <c r="J441" s="23"/>
      <c r="K441" s="23"/>
      <c r="L441" s="23"/>
      <c r="M441" s="23"/>
      <c r="N441" s="23"/>
    </row>
    <row r="442" spans="2:14">
      <c r="B442" s="23"/>
      <c r="C442" s="23"/>
      <c r="D442" s="23"/>
      <c r="E442" s="23"/>
      <c r="F442" s="23"/>
      <c r="G442" s="23"/>
      <c r="H442" s="23"/>
      <c r="I442" s="23"/>
      <c r="J442" s="23"/>
      <c r="K442" s="23"/>
      <c r="L442" s="23"/>
      <c r="M442" s="23"/>
      <c r="N442" s="23"/>
    </row>
    <row r="443" spans="2:14">
      <c r="B443" s="23"/>
      <c r="C443" s="23"/>
      <c r="D443" s="23"/>
      <c r="E443" s="23"/>
      <c r="F443" s="23"/>
      <c r="G443" s="23"/>
      <c r="H443" s="23"/>
      <c r="I443" s="23"/>
      <c r="J443" s="23"/>
      <c r="K443" s="23"/>
      <c r="L443" s="23"/>
      <c r="M443" s="23"/>
      <c r="N443" s="23"/>
    </row>
    <row r="444" spans="2:14">
      <c r="B444" s="23"/>
      <c r="C444" s="23"/>
      <c r="D444" s="23"/>
      <c r="E444" s="23"/>
      <c r="F444" s="23"/>
      <c r="G444" s="23"/>
      <c r="H444" s="23"/>
      <c r="I444" s="23"/>
      <c r="J444" s="23"/>
      <c r="K444" s="23"/>
      <c r="L444" s="23"/>
      <c r="M444" s="23"/>
      <c r="N444" s="23"/>
    </row>
    <row r="445" spans="2:14">
      <c r="B445" s="23"/>
      <c r="C445" s="23"/>
      <c r="D445" s="23"/>
      <c r="E445" s="23"/>
      <c r="F445" s="23"/>
      <c r="G445" s="23"/>
      <c r="H445" s="23"/>
      <c r="I445" s="23"/>
      <c r="J445" s="23"/>
      <c r="K445" s="23"/>
      <c r="L445" s="23"/>
      <c r="M445" s="23"/>
      <c r="N445" s="23"/>
    </row>
    <row r="446" spans="2:14">
      <c r="B446" s="23"/>
      <c r="C446" s="23"/>
      <c r="D446" s="23"/>
      <c r="E446" s="23"/>
      <c r="F446" s="23"/>
      <c r="G446" s="23"/>
      <c r="H446" s="23"/>
      <c r="I446" s="23"/>
      <c r="J446" s="23"/>
      <c r="K446" s="23"/>
      <c r="L446" s="23"/>
      <c r="M446" s="23"/>
      <c r="N446" s="23"/>
    </row>
    <row r="447" spans="2:14">
      <c r="B447" s="23"/>
      <c r="C447" s="23"/>
      <c r="D447" s="23"/>
      <c r="E447" s="23"/>
      <c r="F447" s="23"/>
      <c r="G447" s="23"/>
      <c r="H447" s="23"/>
      <c r="I447" s="23"/>
      <c r="J447" s="23"/>
      <c r="K447" s="23"/>
      <c r="L447" s="23"/>
      <c r="M447" s="23"/>
      <c r="N447" s="23"/>
    </row>
    <row r="448" spans="2:14">
      <c r="B448" s="23"/>
      <c r="C448" s="23"/>
      <c r="D448" s="23"/>
      <c r="E448" s="23"/>
      <c r="F448" s="23"/>
      <c r="G448" s="23"/>
      <c r="H448" s="23"/>
      <c r="I448" s="23"/>
      <c r="J448" s="23"/>
      <c r="K448" s="23"/>
      <c r="L448" s="23"/>
      <c r="M448" s="23"/>
      <c r="N448" s="23"/>
    </row>
    <row r="449" spans="2:14">
      <c r="B449" s="23"/>
      <c r="C449" s="23"/>
      <c r="D449" s="23"/>
      <c r="E449" s="23"/>
      <c r="F449" s="23"/>
      <c r="G449" s="23"/>
      <c r="H449" s="23"/>
      <c r="I449" s="23"/>
      <c r="J449" s="23"/>
      <c r="K449" s="23"/>
      <c r="L449" s="23"/>
      <c r="M449" s="23"/>
      <c r="N449" s="23"/>
    </row>
    <row r="450" spans="2:14">
      <c r="B450" s="23"/>
      <c r="C450" s="23"/>
      <c r="D450" s="23"/>
      <c r="E450" s="23"/>
      <c r="F450" s="23"/>
      <c r="G450" s="23"/>
      <c r="H450" s="23"/>
      <c r="I450" s="23"/>
      <c r="J450" s="23"/>
      <c r="K450" s="23"/>
      <c r="L450" s="23"/>
      <c r="M450" s="23"/>
      <c r="N450" s="23"/>
    </row>
    <row r="451" spans="2:14">
      <c r="B451" s="23"/>
      <c r="C451" s="23"/>
      <c r="D451" s="23"/>
      <c r="E451" s="23"/>
      <c r="F451" s="23"/>
      <c r="G451" s="23"/>
      <c r="H451" s="23"/>
      <c r="I451" s="23"/>
      <c r="J451" s="23"/>
      <c r="K451" s="23"/>
      <c r="L451" s="23"/>
      <c r="M451" s="23"/>
      <c r="N451" s="23"/>
    </row>
    <row r="452" spans="2:14">
      <c r="B452" s="23"/>
      <c r="C452" s="23"/>
      <c r="D452" s="23"/>
      <c r="E452" s="23"/>
      <c r="F452" s="23"/>
      <c r="G452" s="23"/>
      <c r="H452" s="23"/>
      <c r="I452" s="23"/>
      <c r="J452" s="23"/>
      <c r="K452" s="23"/>
      <c r="L452" s="23"/>
      <c r="M452" s="23"/>
      <c r="N452" s="23"/>
    </row>
    <row r="453" spans="2:14">
      <c r="B453" s="23"/>
      <c r="C453" s="23"/>
      <c r="D453" s="23"/>
      <c r="E453" s="23"/>
      <c r="F453" s="23"/>
      <c r="G453" s="23"/>
      <c r="H453" s="23"/>
      <c r="I453" s="23"/>
      <c r="J453" s="23"/>
      <c r="K453" s="23"/>
      <c r="L453" s="23"/>
      <c r="M453" s="23"/>
      <c r="N453" s="23"/>
    </row>
    <row r="454" spans="2:14">
      <c r="B454" s="23"/>
      <c r="C454" s="23"/>
      <c r="D454" s="23"/>
      <c r="E454" s="23"/>
      <c r="F454" s="23"/>
      <c r="G454" s="23"/>
      <c r="H454" s="23"/>
      <c r="I454" s="23"/>
      <c r="J454" s="23"/>
      <c r="K454" s="23"/>
      <c r="L454" s="23"/>
      <c r="M454" s="23"/>
      <c r="N454" s="23"/>
    </row>
    <row r="455" spans="2:14">
      <c r="B455" s="23"/>
      <c r="C455" s="23"/>
      <c r="D455" s="23"/>
      <c r="E455" s="23"/>
      <c r="F455" s="23"/>
      <c r="G455" s="23"/>
      <c r="H455" s="23"/>
      <c r="I455" s="23"/>
      <c r="J455" s="23"/>
      <c r="K455" s="23"/>
      <c r="L455" s="23"/>
      <c r="M455" s="23"/>
      <c r="N455" s="23"/>
    </row>
    <row r="456" spans="2:14">
      <c r="B456" s="23"/>
      <c r="C456" s="23"/>
      <c r="D456" s="23"/>
      <c r="E456" s="23"/>
      <c r="F456" s="23"/>
      <c r="G456" s="23"/>
      <c r="H456" s="23"/>
      <c r="I456" s="23"/>
      <c r="J456" s="23"/>
      <c r="K456" s="23"/>
      <c r="L456" s="23"/>
      <c r="M456" s="23"/>
      <c r="N456" s="23"/>
    </row>
    <row r="457" spans="2:14">
      <c r="B457" s="23"/>
      <c r="C457" s="23"/>
      <c r="D457" s="23"/>
      <c r="E457" s="23"/>
      <c r="F457" s="23"/>
      <c r="G457" s="23"/>
      <c r="H457" s="23"/>
      <c r="I457" s="23"/>
      <c r="J457" s="23"/>
      <c r="K457" s="23"/>
      <c r="L457" s="23"/>
      <c r="M457" s="23"/>
      <c r="N457" s="23"/>
    </row>
    <row r="458" spans="2:14">
      <c r="B458" s="23"/>
      <c r="C458" s="23"/>
      <c r="D458" s="23"/>
      <c r="E458" s="23"/>
      <c r="F458" s="23"/>
      <c r="G458" s="23"/>
      <c r="H458" s="23"/>
      <c r="I458" s="23"/>
      <c r="J458" s="23"/>
      <c r="K458" s="23"/>
      <c r="L458" s="23"/>
      <c r="M458" s="23"/>
      <c r="N458" s="23"/>
    </row>
    <row r="459" spans="2:14">
      <c r="B459" s="23"/>
      <c r="C459" s="23"/>
      <c r="D459" s="23"/>
      <c r="E459" s="23"/>
      <c r="F459" s="23"/>
      <c r="G459" s="23"/>
      <c r="H459" s="23"/>
      <c r="I459" s="23"/>
      <c r="J459" s="23"/>
      <c r="K459" s="23"/>
      <c r="L459" s="23"/>
      <c r="M459" s="23"/>
      <c r="N459" s="23"/>
    </row>
    <row r="460" spans="2:14">
      <c r="B460" s="23"/>
      <c r="C460" s="23"/>
      <c r="D460" s="23"/>
      <c r="E460" s="23"/>
      <c r="F460" s="23"/>
      <c r="G460" s="23"/>
      <c r="H460" s="23"/>
      <c r="I460" s="23"/>
      <c r="J460" s="23"/>
      <c r="K460" s="23"/>
      <c r="L460" s="23"/>
      <c r="M460" s="23"/>
      <c r="N460" s="23"/>
    </row>
    <row r="461" spans="2:14">
      <c r="B461" s="23"/>
      <c r="C461" s="23"/>
      <c r="D461" s="23"/>
      <c r="E461" s="23"/>
      <c r="F461" s="23"/>
      <c r="G461" s="23"/>
      <c r="H461" s="23"/>
      <c r="I461" s="23"/>
      <c r="J461" s="23"/>
      <c r="K461" s="23"/>
      <c r="L461" s="23"/>
      <c r="M461" s="23"/>
      <c r="N461" s="23"/>
    </row>
    <row r="462" spans="2:14">
      <c r="B462" s="23"/>
      <c r="C462" s="23"/>
      <c r="D462" s="23"/>
      <c r="E462" s="23"/>
      <c r="F462" s="23"/>
      <c r="G462" s="23"/>
      <c r="H462" s="23"/>
      <c r="I462" s="23"/>
      <c r="J462" s="23"/>
      <c r="K462" s="23"/>
      <c r="L462" s="23"/>
      <c r="M462" s="23"/>
      <c r="N462" s="23"/>
    </row>
    <row r="463" spans="2:14">
      <c r="B463" s="23"/>
      <c r="C463" s="23"/>
      <c r="D463" s="23"/>
      <c r="E463" s="23"/>
      <c r="F463" s="23"/>
      <c r="G463" s="23"/>
      <c r="H463" s="23"/>
      <c r="I463" s="23"/>
      <c r="J463" s="23"/>
      <c r="K463" s="23"/>
      <c r="L463" s="23"/>
      <c r="M463" s="23"/>
      <c r="N463" s="23"/>
    </row>
    <row r="464" spans="2:14">
      <c r="B464" s="23"/>
      <c r="C464" s="23"/>
      <c r="D464" s="23"/>
      <c r="E464" s="23"/>
      <c r="F464" s="23"/>
      <c r="G464" s="23"/>
      <c r="H464" s="23"/>
      <c r="I464" s="23"/>
      <c r="J464" s="23"/>
      <c r="K464" s="23"/>
      <c r="L464" s="23"/>
      <c r="M464" s="23"/>
      <c r="N464" s="23"/>
    </row>
    <row r="465" spans="2:14">
      <c r="B465" s="23"/>
      <c r="C465" s="23"/>
      <c r="D465" s="23"/>
      <c r="E465" s="23"/>
      <c r="F465" s="23"/>
      <c r="G465" s="23"/>
      <c r="H465" s="23"/>
      <c r="I465" s="23"/>
      <c r="J465" s="23"/>
      <c r="K465" s="23"/>
      <c r="L465" s="23"/>
      <c r="M465" s="23"/>
      <c r="N465" s="23"/>
    </row>
    <row r="466" spans="2:14">
      <c r="B466" s="23"/>
      <c r="C466" s="23"/>
      <c r="D466" s="23"/>
      <c r="E466" s="23"/>
      <c r="F466" s="23"/>
      <c r="G466" s="23"/>
      <c r="H466" s="23"/>
      <c r="I466" s="23"/>
      <c r="J466" s="23"/>
      <c r="K466" s="23"/>
      <c r="L466" s="23"/>
      <c r="M466" s="23"/>
      <c r="N466" s="23"/>
    </row>
    <row r="467" spans="2:14">
      <c r="B467" s="23"/>
      <c r="C467" s="23"/>
      <c r="D467" s="23"/>
      <c r="E467" s="23"/>
      <c r="F467" s="23"/>
      <c r="G467" s="23"/>
      <c r="H467" s="23"/>
      <c r="I467" s="23"/>
      <c r="J467" s="23"/>
      <c r="K467" s="23"/>
      <c r="L467" s="23"/>
      <c r="M467" s="23"/>
      <c r="N467" s="23"/>
    </row>
    <row r="468" spans="2:14">
      <c r="B468" s="23"/>
      <c r="C468" s="23"/>
      <c r="D468" s="23"/>
      <c r="E468" s="23"/>
      <c r="F468" s="23"/>
      <c r="G468" s="23"/>
      <c r="H468" s="23"/>
      <c r="I468" s="23"/>
      <c r="J468" s="23"/>
      <c r="K468" s="23"/>
      <c r="L468" s="23"/>
      <c r="M468" s="23"/>
      <c r="N468" s="23"/>
    </row>
    <row r="469" spans="2:14">
      <c r="B469" s="23"/>
      <c r="C469" s="23"/>
      <c r="D469" s="23"/>
      <c r="E469" s="23"/>
      <c r="F469" s="23"/>
      <c r="G469" s="23"/>
      <c r="H469" s="23"/>
      <c r="I469" s="23"/>
      <c r="J469" s="23"/>
      <c r="K469" s="23"/>
      <c r="L469" s="23"/>
      <c r="M469" s="23"/>
      <c r="N469" s="23"/>
    </row>
    <row r="470" spans="2:14">
      <c r="B470" s="23"/>
      <c r="C470" s="23"/>
      <c r="D470" s="23"/>
      <c r="E470" s="23"/>
      <c r="F470" s="23"/>
      <c r="G470" s="23"/>
      <c r="H470" s="23"/>
      <c r="I470" s="23"/>
      <c r="J470" s="23"/>
      <c r="K470" s="23"/>
      <c r="L470" s="23"/>
      <c r="M470" s="23"/>
      <c r="N470" s="23"/>
    </row>
    <row r="471" spans="2:14">
      <c r="B471" s="23"/>
      <c r="C471" s="23"/>
      <c r="D471" s="23"/>
      <c r="E471" s="23"/>
      <c r="F471" s="23"/>
      <c r="G471" s="23"/>
      <c r="H471" s="23"/>
      <c r="I471" s="23"/>
      <c r="J471" s="23"/>
      <c r="K471" s="23"/>
      <c r="L471" s="23"/>
      <c r="M471" s="23"/>
      <c r="N471" s="23"/>
    </row>
    <row r="472" spans="2:14">
      <c r="B472" s="23"/>
      <c r="C472" s="23"/>
      <c r="D472" s="23"/>
      <c r="E472" s="23"/>
      <c r="F472" s="23"/>
      <c r="G472" s="23"/>
      <c r="H472" s="23"/>
      <c r="I472" s="23"/>
      <c r="J472" s="23"/>
      <c r="K472" s="23"/>
      <c r="L472" s="23"/>
      <c r="M472" s="23"/>
      <c r="N472" s="23"/>
    </row>
    <row r="473" spans="2:14">
      <c r="B473" s="23"/>
      <c r="C473" s="23"/>
      <c r="D473" s="23"/>
      <c r="E473" s="23"/>
      <c r="F473" s="23"/>
      <c r="G473" s="23"/>
      <c r="H473" s="23"/>
      <c r="I473" s="23"/>
      <c r="J473" s="23"/>
      <c r="K473" s="23"/>
      <c r="L473" s="23"/>
      <c r="M473" s="23"/>
      <c r="N473" s="23"/>
    </row>
    <row r="474" spans="2:14">
      <c r="B474" s="23"/>
      <c r="C474" s="23"/>
      <c r="D474" s="23"/>
      <c r="E474" s="23"/>
      <c r="F474" s="23"/>
      <c r="G474" s="23"/>
      <c r="H474" s="23"/>
      <c r="I474" s="23"/>
      <c r="J474" s="23"/>
      <c r="K474" s="23"/>
      <c r="L474" s="23"/>
      <c r="M474" s="23"/>
      <c r="N474" s="23"/>
    </row>
    <row r="475" spans="2:14">
      <c r="B475" s="23"/>
      <c r="C475" s="23"/>
      <c r="D475" s="23"/>
      <c r="E475" s="23"/>
      <c r="F475" s="23"/>
      <c r="G475" s="23"/>
      <c r="H475" s="23"/>
      <c r="I475" s="23"/>
      <c r="J475" s="23"/>
      <c r="K475" s="23"/>
      <c r="L475" s="23"/>
      <c r="M475" s="23"/>
      <c r="N475" s="23"/>
    </row>
    <row r="476" spans="2:14">
      <c r="B476" s="23"/>
      <c r="C476" s="23"/>
      <c r="D476" s="23"/>
      <c r="E476" s="23"/>
      <c r="F476" s="23"/>
      <c r="G476" s="23"/>
      <c r="H476" s="23"/>
      <c r="I476" s="23"/>
      <c r="J476" s="23"/>
      <c r="K476" s="23"/>
      <c r="L476" s="23"/>
      <c r="M476" s="23"/>
      <c r="N476" s="23"/>
    </row>
    <row r="477" spans="2:14">
      <c r="B477" s="23"/>
      <c r="C477" s="23"/>
      <c r="D477" s="23"/>
      <c r="E477" s="23"/>
      <c r="F477" s="23"/>
      <c r="G477" s="23"/>
      <c r="H477" s="23"/>
      <c r="I477" s="23"/>
      <c r="J477" s="23"/>
      <c r="K477" s="23"/>
      <c r="L477" s="23"/>
      <c r="M477" s="23"/>
      <c r="N477" s="23"/>
    </row>
    <row r="478" spans="2:14">
      <c r="B478" s="23"/>
      <c r="C478" s="23"/>
      <c r="D478" s="23"/>
      <c r="E478" s="23"/>
      <c r="F478" s="23"/>
      <c r="G478" s="23"/>
      <c r="H478" s="23"/>
      <c r="I478" s="23"/>
      <c r="J478" s="23"/>
      <c r="K478" s="23"/>
      <c r="L478" s="23"/>
      <c r="M478" s="23"/>
      <c r="N478" s="23"/>
    </row>
    <row r="479" spans="2:14">
      <c r="B479" s="23"/>
      <c r="C479" s="23"/>
      <c r="D479" s="23"/>
      <c r="E479" s="23"/>
      <c r="F479" s="23"/>
      <c r="G479" s="23"/>
      <c r="H479" s="23"/>
      <c r="I479" s="23"/>
      <c r="J479" s="23"/>
      <c r="K479" s="23"/>
      <c r="L479" s="23"/>
      <c r="M479" s="23"/>
      <c r="N479" s="23"/>
    </row>
    <row r="480" spans="2:14">
      <c r="B480" s="23"/>
      <c r="C480" s="23"/>
      <c r="D480" s="23"/>
      <c r="E480" s="23"/>
      <c r="F480" s="23"/>
      <c r="G480" s="23"/>
      <c r="H480" s="23"/>
      <c r="I480" s="23"/>
      <c r="J480" s="23"/>
      <c r="K480" s="23"/>
      <c r="L480" s="23"/>
      <c r="M480" s="23"/>
      <c r="N480" s="23"/>
    </row>
    <row r="481" spans="2:14">
      <c r="B481" s="23"/>
      <c r="C481" s="23"/>
      <c r="D481" s="23"/>
      <c r="E481" s="23"/>
      <c r="F481" s="23"/>
      <c r="G481" s="23"/>
      <c r="H481" s="23"/>
      <c r="I481" s="23"/>
      <c r="J481" s="23"/>
      <c r="K481" s="23"/>
      <c r="L481" s="23"/>
      <c r="M481" s="23"/>
      <c r="N481" s="23"/>
    </row>
    <row r="482" spans="2:14">
      <c r="B482" s="23"/>
      <c r="C482" s="23"/>
      <c r="D482" s="23"/>
      <c r="E482" s="23"/>
      <c r="F482" s="23"/>
      <c r="G482" s="23"/>
      <c r="H482" s="23"/>
      <c r="I482" s="23"/>
      <c r="J482" s="23"/>
      <c r="K482" s="23"/>
      <c r="L482" s="23"/>
      <c r="M482" s="23"/>
      <c r="N482" s="23"/>
    </row>
    <row r="483" spans="2:14">
      <c r="B483" s="23"/>
      <c r="C483" s="23"/>
      <c r="D483" s="23"/>
      <c r="E483" s="23"/>
      <c r="F483" s="23"/>
      <c r="G483" s="23"/>
      <c r="H483" s="23"/>
      <c r="I483" s="23"/>
      <c r="J483" s="23"/>
      <c r="K483" s="23"/>
      <c r="L483" s="23"/>
      <c r="M483" s="23"/>
      <c r="N483" s="23"/>
    </row>
    <row r="484" spans="2:14">
      <c r="B484" s="23"/>
      <c r="C484" s="23"/>
      <c r="D484" s="23"/>
      <c r="E484" s="23"/>
      <c r="F484" s="23"/>
      <c r="G484" s="23"/>
      <c r="H484" s="23"/>
      <c r="I484" s="23"/>
      <c r="J484" s="23"/>
      <c r="K484" s="23"/>
      <c r="L484" s="23"/>
      <c r="M484" s="23"/>
      <c r="N484" s="23"/>
    </row>
    <row r="485" spans="2:14">
      <c r="B485" s="23"/>
      <c r="C485" s="23"/>
      <c r="D485" s="23"/>
      <c r="E485" s="23"/>
      <c r="F485" s="23"/>
      <c r="G485" s="23"/>
      <c r="H485" s="23"/>
      <c r="I485" s="23"/>
      <c r="J485" s="23"/>
      <c r="K485" s="23"/>
      <c r="L485" s="23"/>
      <c r="M485" s="23"/>
      <c r="N485" s="23"/>
    </row>
    <row r="486" spans="2:14">
      <c r="B486" s="23"/>
      <c r="C486" s="23"/>
      <c r="D486" s="23"/>
      <c r="E486" s="23"/>
      <c r="F486" s="23"/>
      <c r="G486" s="23"/>
      <c r="H486" s="23"/>
      <c r="I486" s="23"/>
      <c r="J486" s="23"/>
      <c r="K486" s="23"/>
      <c r="L486" s="23"/>
      <c r="M486" s="23"/>
      <c r="N486" s="23"/>
    </row>
    <row r="487" spans="2:14">
      <c r="B487" s="23"/>
      <c r="C487" s="23"/>
      <c r="D487" s="23"/>
      <c r="E487" s="23"/>
      <c r="F487" s="23"/>
      <c r="G487" s="23"/>
      <c r="H487" s="23"/>
      <c r="I487" s="23"/>
      <c r="J487" s="23"/>
      <c r="K487" s="23"/>
      <c r="L487" s="23"/>
      <c r="M487" s="23"/>
      <c r="N487" s="23"/>
    </row>
    <row r="488" spans="2:14">
      <c r="B488" s="23"/>
      <c r="C488" s="23"/>
      <c r="D488" s="23"/>
      <c r="E488" s="23"/>
      <c r="F488" s="23"/>
      <c r="G488" s="23"/>
      <c r="H488" s="23"/>
      <c r="I488" s="23"/>
      <c r="J488" s="23"/>
      <c r="K488" s="23"/>
      <c r="L488" s="23"/>
      <c r="M488" s="23"/>
      <c r="N488" s="23"/>
    </row>
    <row r="489" spans="2:14">
      <c r="B489" s="23"/>
      <c r="C489" s="23"/>
      <c r="D489" s="23"/>
      <c r="E489" s="23"/>
      <c r="F489" s="23"/>
      <c r="G489" s="23"/>
      <c r="H489" s="23"/>
      <c r="I489" s="23"/>
      <c r="J489" s="23"/>
      <c r="K489" s="23"/>
      <c r="L489" s="23"/>
      <c r="M489" s="23"/>
      <c r="N489" s="23"/>
    </row>
    <row r="490" spans="2:14">
      <c r="B490" s="23"/>
      <c r="C490" s="23"/>
      <c r="D490" s="23"/>
      <c r="E490" s="23"/>
      <c r="F490" s="23"/>
      <c r="G490" s="23"/>
      <c r="H490" s="23"/>
      <c r="I490" s="23"/>
      <c r="J490" s="23"/>
      <c r="K490" s="23"/>
      <c r="L490" s="23"/>
      <c r="M490" s="23"/>
      <c r="N490" s="23"/>
    </row>
    <row r="491" spans="2:14">
      <c r="B491" s="23"/>
      <c r="C491" s="23"/>
      <c r="D491" s="23"/>
      <c r="E491" s="23"/>
      <c r="F491" s="23"/>
      <c r="G491" s="23"/>
      <c r="H491" s="23"/>
      <c r="I491" s="23"/>
      <c r="J491" s="23"/>
      <c r="K491" s="23"/>
      <c r="L491" s="23"/>
      <c r="M491" s="23"/>
      <c r="N491" s="23"/>
    </row>
    <row r="492" spans="2:14">
      <c r="B492" s="23"/>
      <c r="C492" s="23"/>
      <c r="D492" s="23"/>
      <c r="E492" s="23"/>
      <c r="F492" s="23"/>
      <c r="G492" s="23"/>
      <c r="H492" s="23"/>
      <c r="I492" s="23"/>
      <c r="J492" s="23"/>
      <c r="K492" s="23"/>
      <c r="L492" s="23"/>
      <c r="M492" s="23"/>
      <c r="N492" s="23"/>
    </row>
    <row r="493" spans="2:14">
      <c r="B493" s="23"/>
      <c r="C493" s="23"/>
      <c r="D493" s="23"/>
      <c r="E493" s="23"/>
      <c r="F493" s="23"/>
      <c r="G493" s="23"/>
      <c r="H493" s="23"/>
      <c r="I493" s="23"/>
      <c r="J493" s="23"/>
      <c r="K493" s="23"/>
      <c r="L493" s="23"/>
      <c r="M493" s="23"/>
      <c r="N493" s="23"/>
    </row>
    <row r="494" spans="2:14">
      <c r="B494" s="23"/>
      <c r="C494" s="23"/>
      <c r="D494" s="23"/>
      <c r="E494" s="23"/>
      <c r="F494" s="23"/>
      <c r="G494" s="23"/>
      <c r="H494" s="23"/>
      <c r="I494" s="23"/>
      <c r="J494" s="23"/>
      <c r="K494" s="23"/>
      <c r="L494" s="23"/>
      <c r="M494" s="23"/>
      <c r="N494" s="23"/>
    </row>
    <row r="495" spans="2:14">
      <c r="B495" s="23"/>
      <c r="C495" s="23"/>
      <c r="D495" s="23"/>
      <c r="E495" s="23"/>
      <c r="F495" s="23"/>
      <c r="G495" s="23"/>
      <c r="H495" s="23"/>
      <c r="I495" s="23"/>
      <c r="J495" s="23"/>
      <c r="K495" s="23"/>
      <c r="L495" s="23"/>
      <c r="M495" s="23"/>
      <c r="N495" s="23"/>
    </row>
    <row r="496" spans="2:14">
      <c r="B496" s="23"/>
      <c r="C496" s="23"/>
      <c r="D496" s="23"/>
      <c r="E496" s="23"/>
      <c r="F496" s="23"/>
      <c r="G496" s="23"/>
      <c r="H496" s="23"/>
      <c r="I496" s="23"/>
      <c r="J496" s="23"/>
      <c r="K496" s="23"/>
      <c r="L496" s="23"/>
      <c r="M496" s="23"/>
      <c r="N496" s="23"/>
    </row>
    <row r="497" spans="2:14">
      <c r="B497" s="23"/>
      <c r="C497" s="23"/>
      <c r="D497" s="23"/>
      <c r="E497" s="23"/>
      <c r="F497" s="23"/>
      <c r="G497" s="23"/>
      <c r="H497" s="23"/>
      <c r="I497" s="23"/>
      <c r="J497" s="23"/>
      <c r="K497" s="23"/>
      <c r="L497" s="23"/>
      <c r="M497" s="23"/>
      <c r="N497" s="23"/>
    </row>
    <row r="498" spans="2:14">
      <c r="B498" s="23"/>
      <c r="C498" s="23"/>
      <c r="D498" s="23"/>
      <c r="E498" s="23"/>
      <c r="F498" s="23"/>
      <c r="G498" s="23"/>
      <c r="H498" s="23"/>
      <c r="I498" s="23"/>
      <c r="J498" s="23"/>
      <c r="K498" s="23"/>
      <c r="L498" s="23"/>
      <c r="M498" s="23"/>
      <c r="N498" s="23"/>
    </row>
    <row r="499" spans="2:14">
      <c r="B499" s="23"/>
      <c r="C499" s="23"/>
      <c r="D499" s="23"/>
      <c r="E499" s="23"/>
      <c r="F499" s="23"/>
      <c r="G499" s="23"/>
      <c r="H499" s="23"/>
      <c r="I499" s="23"/>
      <c r="J499" s="23"/>
      <c r="K499" s="23"/>
      <c r="L499" s="23"/>
      <c r="M499" s="23"/>
      <c r="N499" s="23"/>
    </row>
    <row r="500" spans="2:14">
      <c r="B500" s="23"/>
      <c r="C500" s="23"/>
      <c r="D500" s="23"/>
      <c r="E500" s="23"/>
      <c r="F500" s="23"/>
      <c r="G500" s="23"/>
      <c r="H500" s="23"/>
      <c r="I500" s="23"/>
      <c r="J500" s="23"/>
      <c r="K500" s="23"/>
      <c r="L500" s="23"/>
      <c r="M500" s="23"/>
      <c r="N500" s="23"/>
    </row>
    <row r="501" spans="2:14">
      <c r="B501" s="23"/>
      <c r="C501" s="23"/>
      <c r="D501" s="23"/>
      <c r="E501" s="23"/>
      <c r="F501" s="23"/>
      <c r="G501" s="23"/>
      <c r="H501" s="23"/>
      <c r="I501" s="23"/>
      <c r="J501" s="23"/>
      <c r="K501" s="23"/>
      <c r="L501" s="23"/>
      <c r="M501" s="23"/>
      <c r="N501" s="23"/>
    </row>
    <row r="502" spans="2:14">
      <c r="B502" s="23"/>
      <c r="C502" s="23"/>
      <c r="D502" s="23"/>
      <c r="E502" s="23"/>
      <c r="F502" s="23"/>
      <c r="G502" s="23"/>
      <c r="H502" s="23"/>
      <c r="I502" s="23"/>
      <c r="J502" s="23"/>
      <c r="K502" s="23"/>
      <c r="L502" s="23"/>
      <c r="M502" s="23"/>
      <c r="N502" s="23"/>
    </row>
    <row r="503" spans="2:14">
      <c r="B503" s="23"/>
      <c r="C503" s="23"/>
      <c r="D503" s="23"/>
      <c r="E503" s="23"/>
      <c r="F503" s="23"/>
      <c r="G503" s="23"/>
      <c r="H503" s="23"/>
      <c r="I503" s="23"/>
      <c r="J503" s="23"/>
      <c r="K503" s="23"/>
      <c r="L503" s="23"/>
      <c r="M503" s="23"/>
      <c r="N503" s="23"/>
    </row>
    <row r="504" spans="2:14">
      <c r="B504" s="23"/>
      <c r="C504" s="23"/>
      <c r="D504" s="23"/>
      <c r="E504" s="23"/>
      <c r="F504" s="23"/>
      <c r="G504" s="23"/>
      <c r="H504" s="23"/>
      <c r="I504" s="23"/>
      <c r="J504" s="23"/>
      <c r="K504" s="23"/>
      <c r="L504" s="23"/>
      <c r="M504" s="23"/>
      <c r="N504" s="23"/>
    </row>
    <row r="505" spans="2:14">
      <c r="B505" s="23"/>
      <c r="C505" s="23"/>
      <c r="D505" s="23"/>
      <c r="E505" s="23"/>
      <c r="F505" s="23"/>
      <c r="G505" s="23"/>
      <c r="H505" s="23"/>
      <c r="I505" s="23"/>
      <c r="J505" s="23"/>
      <c r="K505" s="23"/>
      <c r="L505" s="23"/>
      <c r="M505" s="23"/>
      <c r="N505" s="23"/>
    </row>
    <row r="506" spans="2:14">
      <c r="B506" s="23"/>
      <c r="C506" s="23"/>
      <c r="D506" s="23"/>
      <c r="E506" s="23"/>
      <c r="F506" s="23"/>
      <c r="G506" s="23"/>
      <c r="H506" s="23"/>
      <c r="I506" s="23"/>
      <c r="J506" s="23"/>
      <c r="K506" s="23"/>
      <c r="L506" s="23"/>
      <c r="M506" s="23"/>
      <c r="N506" s="23"/>
    </row>
    <row r="507" spans="2:14">
      <c r="B507" s="23"/>
      <c r="C507" s="23"/>
      <c r="D507" s="23"/>
      <c r="E507" s="23"/>
      <c r="F507" s="23"/>
      <c r="G507" s="23"/>
      <c r="H507" s="23"/>
      <c r="I507" s="23"/>
      <c r="J507" s="23"/>
      <c r="K507" s="23"/>
      <c r="L507" s="23"/>
      <c r="M507" s="23"/>
      <c r="N507" s="23"/>
    </row>
    <row r="508" spans="2:14">
      <c r="B508" s="23"/>
      <c r="C508" s="23"/>
      <c r="D508" s="23"/>
      <c r="E508" s="23"/>
      <c r="F508" s="23"/>
      <c r="G508" s="23"/>
      <c r="H508" s="23"/>
      <c r="I508" s="23"/>
      <c r="J508" s="23"/>
      <c r="K508" s="23"/>
      <c r="L508" s="23"/>
      <c r="M508" s="23"/>
      <c r="N508" s="23"/>
    </row>
    <row r="509" spans="2:14">
      <c r="B509" s="23"/>
      <c r="C509" s="23"/>
      <c r="D509" s="23"/>
      <c r="E509" s="23"/>
      <c r="F509" s="23"/>
      <c r="G509" s="23"/>
      <c r="H509" s="23"/>
      <c r="I509" s="23"/>
      <c r="J509" s="23"/>
      <c r="K509" s="23"/>
      <c r="L509" s="23"/>
      <c r="M509" s="23"/>
      <c r="N509" s="23"/>
    </row>
    <row r="510" spans="2:14">
      <c r="B510" s="23"/>
      <c r="C510" s="23"/>
      <c r="D510" s="23"/>
      <c r="E510" s="23"/>
      <c r="F510" s="23"/>
      <c r="G510" s="23"/>
      <c r="H510" s="23"/>
      <c r="I510" s="23"/>
      <c r="J510" s="23"/>
      <c r="K510" s="23"/>
      <c r="L510" s="23"/>
      <c r="M510" s="23"/>
      <c r="N510" s="23"/>
    </row>
    <row r="511" spans="2:14">
      <c r="B511" s="23"/>
      <c r="C511" s="23"/>
      <c r="D511" s="23"/>
      <c r="E511" s="23"/>
      <c r="F511" s="23"/>
      <c r="G511" s="23"/>
      <c r="H511" s="23"/>
      <c r="I511" s="23"/>
      <c r="J511" s="23"/>
      <c r="K511" s="23"/>
      <c r="L511" s="23"/>
      <c r="M511" s="23"/>
      <c r="N511" s="23"/>
    </row>
    <row r="512" spans="2:14">
      <c r="B512" s="23"/>
      <c r="C512" s="23"/>
      <c r="D512" s="23"/>
      <c r="E512" s="23"/>
      <c r="F512" s="23"/>
      <c r="G512" s="23"/>
      <c r="H512" s="23"/>
      <c r="I512" s="23"/>
      <c r="J512" s="23"/>
      <c r="K512" s="23"/>
      <c r="L512" s="23"/>
      <c r="M512" s="23"/>
      <c r="N512" s="23"/>
    </row>
    <row r="513" spans="2:14">
      <c r="B513" s="23"/>
      <c r="C513" s="23"/>
      <c r="D513" s="23"/>
      <c r="E513" s="23"/>
      <c r="F513" s="23"/>
      <c r="G513" s="23"/>
      <c r="H513" s="23"/>
      <c r="I513" s="23"/>
      <c r="J513" s="23"/>
      <c r="K513" s="23"/>
      <c r="L513" s="23"/>
      <c r="M513" s="23"/>
      <c r="N513" s="23"/>
    </row>
    <row r="514" spans="2:14">
      <c r="B514" s="23"/>
      <c r="C514" s="23"/>
      <c r="D514" s="23"/>
      <c r="E514" s="23"/>
      <c r="F514" s="23"/>
      <c r="G514" s="23"/>
      <c r="H514" s="23"/>
      <c r="I514" s="23"/>
      <c r="J514" s="23"/>
      <c r="K514" s="23"/>
      <c r="L514" s="23"/>
      <c r="M514" s="23"/>
      <c r="N514" s="23"/>
    </row>
    <row r="515" spans="2:14">
      <c r="B515" s="23"/>
      <c r="C515" s="23"/>
      <c r="D515" s="23"/>
      <c r="E515" s="23"/>
      <c r="F515" s="23"/>
      <c r="G515" s="23"/>
      <c r="H515" s="23"/>
      <c r="I515" s="23"/>
      <c r="J515" s="23"/>
      <c r="K515" s="23"/>
      <c r="L515" s="23"/>
      <c r="M515" s="23"/>
      <c r="N515" s="23"/>
    </row>
    <row r="516" spans="2:14">
      <c r="B516" s="23"/>
      <c r="C516" s="23"/>
      <c r="D516" s="23"/>
      <c r="E516" s="23"/>
      <c r="F516" s="23"/>
      <c r="G516" s="23"/>
      <c r="H516" s="23"/>
      <c r="I516" s="23"/>
      <c r="J516" s="23"/>
      <c r="K516" s="23"/>
      <c r="L516" s="23"/>
      <c r="M516" s="23"/>
      <c r="N516" s="23"/>
    </row>
    <row r="517" spans="2:14">
      <c r="B517" s="23"/>
      <c r="C517" s="23"/>
      <c r="D517" s="23"/>
      <c r="E517" s="23"/>
      <c r="F517" s="23"/>
      <c r="G517" s="23"/>
      <c r="H517" s="23"/>
      <c r="I517" s="23"/>
      <c r="J517" s="23"/>
      <c r="K517" s="23"/>
      <c r="L517" s="23"/>
      <c r="M517" s="23"/>
      <c r="N517" s="23"/>
    </row>
    <row r="518" spans="2:14">
      <c r="B518" s="23"/>
      <c r="C518" s="23"/>
      <c r="D518" s="23"/>
      <c r="E518" s="23"/>
      <c r="F518" s="23"/>
      <c r="G518" s="23"/>
      <c r="H518" s="23"/>
      <c r="I518" s="23"/>
      <c r="J518" s="23"/>
      <c r="K518" s="23"/>
      <c r="L518" s="23"/>
      <c r="M518" s="23"/>
      <c r="N518" s="23"/>
    </row>
    <row r="519" spans="2:14">
      <c r="B519" s="23"/>
      <c r="C519" s="23"/>
      <c r="D519" s="23"/>
      <c r="E519" s="23"/>
      <c r="F519" s="23"/>
      <c r="G519" s="23"/>
      <c r="H519" s="23"/>
      <c r="I519" s="23"/>
      <c r="J519" s="23"/>
      <c r="K519" s="23"/>
      <c r="L519" s="23"/>
      <c r="M519" s="23"/>
      <c r="N519" s="23"/>
    </row>
    <row r="520" spans="2:14">
      <c r="B520" s="23"/>
      <c r="C520" s="23"/>
      <c r="D520" s="23"/>
      <c r="E520" s="23"/>
      <c r="F520" s="23"/>
      <c r="G520" s="23"/>
      <c r="H520" s="23"/>
      <c r="I520" s="23"/>
      <c r="J520" s="23"/>
      <c r="K520" s="23"/>
      <c r="L520" s="23"/>
      <c r="M520" s="23"/>
      <c r="N520" s="23"/>
    </row>
    <row r="521" spans="2:14">
      <c r="B521" s="23"/>
      <c r="C521" s="23"/>
      <c r="D521" s="23"/>
      <c r="E521" s="23"/>
      <c r="F521" s="23"/>
      <c r="G521" s="23"/>
      <c r="H521" s="23"/>
      <c r="I521" s="23"/>
      <c r="J521" s="23"/>
      <c r="K521" s="23"/>
      <c r="L521" s="23"/>
      <c r="M521" s="23"/>
      <c r="N521" s="23"/>
    </row>
    <row r="522" spans="2:14">
      <c r="B522" s="23"/>
      <c r="C522" s="23"/>
      <c r="D522" s="23"/>
      <c r="E522" s="23"/>
      <c r="F522" s="23"/>
      <c r="G522" s="23"/>
      <c r="H522" s="23"/>
      <c r="I522" s="23"/>
      <c r="J522" s="23"/>
      <c r="K522" s="23"/>
      <c r="L522" s="23"/>
      <c r="M522" s="23"/>
      <c r="N522" s="23"/>
    </row>
    <row r="523" spans="2:14">
      <c r="B523" s="23"/>
      <c r="C523" s="23"/>
      <c r="D523" s="23"/>
      <c r="E523" s="23"/>
      <c r="F523" s="23"/>
      <c r="G523" s="23"/>
      <c r="H523" s="23"/>
      <c r="I523" s="23"/>
      <c r="J523" s="23"/>
      <c r="K523" s="23"/>
      <c r="L523" s="23"/>
      <c r="M523" s="23"/>
      <c r="N523" s="23"/>
    </row>
    <row r="524" spans="2:14">
      <c r="B524" s="23"/>
      <c r="C524" s="23"/>
      <c r="D524" s="23"/>
      <c r="E524" s="23"/>
      <c r="F524" s="23"/>
      <c r="G524" s="23"/>
      <c r="H524" s="23"/>
      <c r="I524" s="23"/>
      <c r="J524" s="23"/>
      <c r="K524" s="23"/>
      <c r="L524" s="23"/>
      <c r="M524" s="23"/>
      <c r="N524" s="23"/>
    </row>
    <row r="525" spans="2:14">
      <c r="B525" s="23"/>
      <c r="C525" s="23"/>
      <c r="D525" s="23"/>
      <c r="E525" s="23"/>
      <c r="F525" s="23"/>
      <c r="G525" s="23"/>
      <c r="H525" s="23"/>
      <c r="I525" s="23"/>
      <c r="J525" s="23"/>
      <c r="K525" s="23"/>
      <c r="L525" s="23"/>
      <c r="M525" s="23"/>
      <c r="N525" s="23"/>
    </row>
    <row r="526" spans="2:14">
      <c r="B526" s="23"/>
      <c r="C526" s="23"/>
      <c r="D526" s="23"/>
      <c r="E526" s="23"/>
      <c r="F526" s="23"/>
      <c r="G526" s="23"/>
      <c r="H526" s="23"/>
      <c r="I526" s="23"/>
      <c r="J526" s="23"/>
      <c r="K526" s="23"/>
      <c r="L526" s="23"/>
      <c r="M526" s="23"/>
      <c r="N526" s="23"/>
    </row>
    <row r="527" spans="2:14">
      <c r="B527" s="23"/>
      <c r="C527" s="23"/>
      <c r="D527" s="23"/>
      <c r="E527" s="23"/>
      <c r="F527" s="23"/>
      <c r="G527" s="23"/>
      <c r="H527" s="23"/>
      <c r="I527" s="23"/>
      <c r="J527" s="23"/>
      <c r="K527" s="23"/>
      <c r="L527" s="23"/>
      <c r="M527" s="23"/>
      <c r="N527" s="23"/>
    </row>
    <row r="528" spans="2:14">
      <c r="B528" s="23"/>
      <c r="C528" s="23"/>
      <c r="D528" s="23"/>
      <c r="E528" s="23"/>
      <c r="F528" s="23"/>
      <c r="G528" s="23"/>
      <c r="H528" s="23"/>
      <c r="I528" s="23"/>
      <c r="J528" s="23"/>
      <c r="K528" s="23"/>
      <c r="L528" s="23"/>
      <c r="M528" s="23"/>
      <c r="N528" s="23"/>
    </row>
    <row r="529" spans="2:14">
      <c r="B529" s="23"/>
      <c r="C529" s="23"/>
      <c r="D529" s="23"/>
      <c r="E529" s="23"/>
      <c r="F529" s="23"/>
      <c r="G529" s="23"/>
      <c r="H529" s="23"/>
      <c r="I529" s="23"/>
      <c r="J529" s="23"/>
      <c r="K529" s="23"/>
      <c r="L529" s="23"/>
      <c r="M529" s="23"/>
      <c r="N529" s="23"/>
    </row>
    <row r="530" spans="2:14">
      <c r="B530" s="23"/>
      <c r="C530" s="23"/>
      <c r="D530" s="23"/>
      <c r="E530" s="23"/>
      <c r="F530" s="23"/>
      <c r="G530" s="23"/>
      <c r="H530" s="23"/>
      <c r="I530" s="23"/>
      <c r="J530" s="23"/>
      <c r="K530" s="23"/>
      <c r="L530" s="23"/>
      <c r="M530" s="23"/>
      <c r="N530" s="23"/>
    </row>
    <row r="531" spans="2:14">
      <c r="B531" s="23"/>
      <c r="C531" s="23"/>
      <c r="D531" s="23"/>
      <c r="E531" s="23"/>
      <c r="F531" s="23"/>
      <c r="G531" s="23"/>
      <c r="H531" s="23"/>
      <c r="I531" s="23"/>
      <c r="J531" s="23"/>
      <c r="K531" s="23"/>
      <c r="L531" s="23"/>
      <c r="M531" s="23"/>
      <c r="N531" s="23"/>
    </row>
    <row r="532" spans="2:14">
      <c r="B532" s="23"/>
      <c r="C532" s="23"/>
      <c r="D532" s="23"/>
      <c r="E532" s="23"/>
      <c r="F532" s="23"/>
      <c r="G532" s="23"/>
      <c r="H532" s="23"/>
      <c r="I532" s="23"/>
      <c r="J532" s="23"/>
      <c r="K532" s="23"/>
      <c r="L532" s="23"/>
      <c r="M532" s="23"/>
      <c r="N532" s="23"/>
    </row>
    <row r="533" spans="2:14">
      <c r="B533" s="23"/>
      <c r="C533" s="23"/>
      <c r="D533" s="23"/>
      <c r="E533" s="23"/>
      <c r="F533" s="23"/>
      <c r="G533" s="23"/>
      <c r="H533" s="23"/>
      <c r="I533" s="23"/>
      <c r="J533" s="23"/>
      <c r="K533" s="23"/>
      <c r="L533" s="23"/>
      <c r="M533" s="23"/>
      <c r="N533" s="23"/>
    </row>
  </sheetData>
  <sheetProtection formatRows="0" deleteRows="0" selectLockedCells="1"/>
  <mergeCells count="89">
    <mergeCell ref="C95:N95"/>
    <mergeCell ref="C96:N96"/>
    <mergeCell ref="B97:N97"/>
    <mergeCell ref="C98:N98"/>
    <mergeCell ref="B89:N89"/>
    <mergeCell ref="B90:N90"/>
    <mergeCell ref="B91:N91"/>
    <mergeCell ref="B92:N92"/>
    <mergeCell ref="B93:N93"/>
    <mergeCell ref="B94:N94"/>
    <mergeCell ref="C88:N88"/>
    <mergeCell ref="C77:N77"/>
    <mergeCell ref="B78:N78"/>
    <mergeCell ref="B79:N79"/>
    <mergeCell ref="B80:N80"/>
    <mergeCell ref="C81:N81"/>
    <mergeCell ref="C82:N82"/>
    <mergeCell ref="B83:N83"/>
    <mergeCell ref="B84:N84"/>
    <mergeCell ref="B85:N85"/>
    <mergeCell ref="B86:N86"/>
    <mergeCell ref="B87:N87"/>
    <mergeCell ref="C76:N76"/>
    <mergeCell ref="C65:N65"/>
    <mergeCell ref="C66:N66"/>
    <mergeCell ref="B67:N67"/>
    <mergeCell ref="B68:N68"/>
    <mergeCell ref="C69:N69"/>
    <mergeCell ref="C70:N70"/>
    <mergeCell ref="C71:N71"/>
    <mergeCell ref="B72:N72"/>
    <mergeCell ref="B73:N73"/>
    <mergeCell ref="C74:N74"/>
    <mergeCell ref="B75:N75"/>
    <mergeCell ref="B64:N64"/>
    <mergeCell ref="C52:N52"/>
    <mergeCell ref="D53:N53"/>
    <mergeCell ref="B55:N55"/>
    <mergeCell ref="B56:N56"/>
    <mergeCell ref="B57:N57"/>
    <mergeCell ref="C58:N58"/>
    <mergeCell ref="C59:N59"/>
    <mergeCell ref="C60:N60"/>
    <mergeCell ref="C61:N61"/>
    <mergeCell ref="C62:N62"/>
    <mergeCell ref="B63:N63"/>
    <mergeCell ref="D51:N51"/>
    <mergeCell ref="B40:N40"/>
    <mergeCell ref="C41:N41"/>
    <mergeCell ref="C42:N42"/>
    <mergeCell ref="C43:N43"/>
    <mergeCell ref="D44:N44"/>
    <mergeCell ref="E45:N45"/>
    <mergeCell ref="F46:N46"/>
    <mergeCell ref="F47:N47"/>
    <mergeCell ref="F48:N48"/>
    <mergeCell ref="F49:N49"/>
    <mergeCell ref="F50:N50"/>
    <mergeCell ref="B39:N39"/>
    <mergeCell ref="D26:N26"/>
    <mergeCell ref="D27:N27"/>
    <mergeCell ref="B28:N28"/>
    <mergeCell ref="B29:N29"/>
    <mergeCell ref="B30:N30"/>
    <mergeCell ref="B32:N32"/>
    <mergeCell ref="B33:N33"/>
    <mergeCell ref="B34:N34"/>
    <mergeCell ref="B35:N35"/>
    <mergeCell ref="B36:N36"/>
    <mergeCell ref="B38:N38"/>
    <mergeCell ref="C25:N25"/>
    <mergeCell ref="B14:N14"/>
    <mergeCell ref="B15:N15"/>
    <mergeCell ref="C16:N16"/>
    <mergeCell ref="D17:N17"/>
    <mergeCell ref="D18:N18"/>
    <mergeCell ref="D19:N19"/>
    <mergeCell ref="D20:N20"/>
    <mergeCell ref="D21:N21"/>
    <mergeCell ref="D22:N22"/>
    <mergeCell ref="D23:N23"/>
    <mergeCell ref="C24:N24"/>
    <mergeCell ref="B2:N2"/>
    <mergeCell ref="B13:N13"/>
    <mergeCell ref="B3:N3"/>
    <mergeCell ref="B9:N9"/>
    <mergeCell ref="B10:N10"/>
    <mergeCell ref="B11:N11"/>
    <mergeCell ref="B12:N12"/>
  </mergeCells>
  <phoneticPr fontId="2"/>
  <printOptions horizontalCentered="1"/>
  <pageMargins left="0.31496062992125984" right="0.31496062992125984" top="0.35433070866141736" bottom="0.35433070866141736" header="0.31496062992125984" footer="0.11811023622047245"/>
  <pageSetup paperSize="9" scale="63" orientation="portrait" r:id="rId1"/>
  <headerFooter alignWithMargins="0">
    <oddFooter xml:space="preserve">&amp;C&amp;P / &amp;N ページ&amp;RMDS Ver.5.0 Format, 🄫 JAHIS, JIRA 2024
</oddFooter>
  </headerFooter>
  <rowBreaks count="1" manualBreakCount="1">
    <brk id="5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1E6EE-1224-44CA-87F9-0BE66BFA7CFA}">
  <sheetPr codeName="Sheet6"/>
  <dimension ref="A1:O225"/>
  <sheetViews>
    <sheetView showGridLines="0" zoomScale="85" zoomScaleNormal="85" zoomScaleSheetLayoutView="70" zoomScalePageLayoutView="78" workbookViewId="0">
      <selection activeCell="B21" sqref="B21:N21"/>
    </sheetView>
  </sheetViews>
  <sheetFormatPr defaultColWidth="8.09765625" defaultRowHeight="15"/>
  <cols>
    <col min="1" max="1" width="0.69921875" style="5" customWidth="1"/>
    <col min="2" max="2" width="4.3984375" style="1" customWidth="1"/>
    <col min="3" max="13" width="5.09765625" style="1" customWidth="1"/>
    <col min="14" max="14" width="66.69921875" style="1" customWidth="1"/>
    <col min="15" max="15" width="1.5" style="1" customWidth="1"/>
    <col min="16" max="16384" width="8.09765625" style="1"/>
  </cols>
  <sheetData>
    <row r="1" spans="2:15" ht="15" customHeight="1">
      <c r="B1" s="300"/>
      <c r="C1" s="301"/>
      <c r="D1" s="301"/>
      <c r="E1" s="301"/>
      <c r="F1" s="301"/>
      <c r="G1" s="301"/>
      <c r="H1" s="301"/>
      <c r="I1" s="301"/>
      <c r="J1" s="301"/>
      <c r="K1" s="301"/>
      <c r="L1" s="301"/>
      <c r="M1" s="301"/>
      <c r="N1" s="301"/>
      <c r="O1" s="301"/>
    </row>
    <row r="2" spans="2:15" ht="37.200000000000003" customHeight="1">
      <c r="B2" s="302" t="s">
        <v>155</v>
      </c>
      <c r="C2" s="303"/>
      <c r="D2" s="303"/>
      <c r="E2" s="303"/>
      <c r="F2" s="303"/>
      <c r="G2" s="303"/>
      <c r="H2" s="303"/>
      <c r="I2" s="303"/>
      <c r="J2" s="303"/>
      <c r="K2" s="303"/>
      <c r="L2" s="303"/>
      <c r="M2" s="303"/>
      <c r="N2" s="304"/>
    </row>
    <row r="3" spans="2:15" ht="50.4" customHeight="1">
      <c r="B3" s="305" t="s">
        <v>33</v>
      </c>
      <c r="C3" s="306"/>
      <c r="D3" s="306"/>
      <c r="E3" s="306"/>
      <c r="F3" s="306"/>
      <c r="G3" s="306"/>
      <c r="H3" s="306"/>
      <c r="I3" s="306"/>
      <c r="J3" s="306"/>
      <c r="K3" s="306"/>
      <c r="L3" s="306"/>
      <c r="M3" s="306"/>
      <c r="N3" s="307"/>
    </row>
    <row r="4" spans="2:15" ht="38.4" hidden="1" customHeight="1" thickBot="1">
      <c r="B4" s="4"/>
      <c r="C4" s="5"/>
      <c r="D4" s="5"/>
      <c r="E4" s="5"/>
      <c r="F4" s="5"/>
      <c r="G4" s="5"/>
      <c r="H4" s="5"/>
      <c r="I4" s="5"/>
      <c r="J4" s="5"/>
      <c r="K4" s="5"/>
      <c r="L4" s="5"/>
      <c r="M4" s="5"/>
      <c r="N4" s="6"/>
    </row>
    <row r="5" spans="2:15" ht="39" hidden="1" customHeight="1" thickBot="1">
      <c r="B5" s="4"/>
      <c r="C5" s="5"/>
      <c r="D5" s="5"/>
      <c r="E5" s="5"/>
      <c r="F5" s="5"/>
      <c r="G5" s="5"/>
      <c r="H5" s="5"/>
      <c r="I5" s="5"/>
      <c r="J5" s="5"/>
      <c r="K5" s="5"/>
      <c r="L5" s="5"/>
      <c r="M5" s="5"/>
      <c r="N5" s="6"/>
    </row>
    <row r="6" spans="2:15" ht="15" hidden="1" customHeight="1">
      <c r="B6" s="4"/>
      <c r="C6" s="5"/>
      <c r="D6" s="5"/>
      <c r="E6" s="5"/>
      <c r="F6" s="5"/>
      <c r="G6" s="5"/>
      <c r="H6" s="5"/>
      <c r="I6" s="5"/>
      <c r="J6" s="5"/>
      <c r="K6" s="5"/>
      <c r="L6" s="5"/>
      <c r="M6" s="5"/>
      <c r="N6" s="6"/>
    </row>
    <row r="7" spans="2:15" ht="15" hidden="1" customHeight="1">
      <c r="B7" s="4"/>
      <c r="C7" s="5"/>
      <c r="D7" s="5"/>
      <c r="E7" s="5"/>
      <c r="F7" s="5"/>
      <c r="G7" s="5"/>
      <c r="H7" s="5"/>
      <c r="I7" s="5"/>
      <c r="J7" s="5"/>
      <c r="K7" s="5"/>
      <c r="L7" s="5"/>
      <c r="M7" s="5"/>
      <c r="N7" s="6"/>
    </row>
    <row r="8" spans="2:15" ht="15" hidden="1" customHeight="1">
      <c r="B8" s="4"/>
      <c r="C8" s="5"/>
      <c r="D8" s="5"/>
      <c r="E8" s="5"/>
      <c r="F8" s="5"/>
      <c r="G8" s="5"/>
      <c r="H8" s="5"/>
      <c r="I8" s="5"/>
      <c r="J8" s="5"/>
      <c r="K8" s="5"/>
      <c r="L8" s="5"/>
      <c r="M8" s="5"/>
      <c r="N8" s="6"/>
    </row>
    <row r="9" spans="2:15" ht="30" customHeight="1">
      <c r="B9" s="188" t="s">
        <v>356</v>
      </c>
      <c r="C9" s="189"/>
      <c r="D9" s="189"/>
      <c r="E9" s="189"/>
      <c r="F9" s="189"/>
      <c r="G9" s="189"/>
      <c r="H9" s="189"/>
      <c r="I9" s="189"/>
      <c r="J9" s="189"/>
      <c r="K9" s="189"/>
      <c r="L9" s="189"/>
      <c r="M9" s="189"/>
      <c r="N9" s="190"/>
    </row>
    <row r="10" spans="2:15" ht="30" customHeight="1">
      <c r="B10" s="198" t="s">
        <v>158</v>
      </c>
      <c r="C10" s="199"/>
      <c r="D10" s="199"/>
      <c r="E10" s="199"/>
      <c r="F10" s="199"/>
      <c r="G10" s="199"/>
      <c r="H10" s="199"/>
      <c r="I10" s="199"/>
      <c r="J10" s="199"/>
      <c r="K10" s="199"/>
      <c r="L10" s="199"/>
      <c r="M10" s="199"/>
      <c r="N10" s="266"/>
      <c r="O10" s="5"/>
    </row>
    <row r="11" spans="2:15" ht="30" customHeight="1">
      <c r="B11" s="15"/>
      <c r="C11" s="187" t="s">
        <v>159</v>
      </c>
      <c r="D11" s="187"/>
      <c r="E11" s="187"/>
      <c r="F11" s="187"/>
      <c r="G11" s="187"/>
      <c r="H11" s="187"/>
      <c r="I11" s="187"/>
      <c r="J11" s="187"/>
      <c r="K11" s="187"/>
      <c r="L11" s="187"/>
      <c r="M11" s="187"/>
      <c r="N11" s="264"/>
      <c r="O11" s="5"/>
    </row>
    <row r="12" spans="2:15" ht="30" customHeight="1">
      <c r="B12" s="15"/>
      <c r="C12" s="277" t="s">
        <v>160</v>
      </c>
      <c r="D12" s="277"/>
      <c r="E12" s="277"/>
      <c r="F12" s="277"/>
      <c r="G12" s="277"/>
      <c r="H12" s="277"/>
      <c r="I12" s="277"/>
      <c r="J12" s="277"/>
      <c r="K12" s="277"/>
      <c r="L12" s="277"/>
      <c r="M12" s="277"/>
      <c r="N12" s="278"/>
      <c r="O12" s="5"/>
    </row>
    <row r="13" spans="2:15" ht="30" customHeight="1">
      <c r="B13" s="188" t="s">
        <v>161</v>
      </c>
      <c r="C13" s="189"/>
      <c r="D13" s="189"/>
      <c r="E13" s="189"/>
      <c r="F13" s="189"/>
      <c r="G13" s="189"/>
      <c r="H13" s="189"/>
      <c r="I13" s="189"/>
      <c r="J13" s="189"/>
      <c r="K13" s="189"/>
      <c r="L13" s="189"/>
      <c r="M13" s="189"/>
      <c r="N13" s="190"/>
    </row>
    <row r="14" spans="2:15" ht="30" customHeight="1">
      <c r="B14" s="297" t="s">
        <v>162</v>
      </c>
      <c r="C14" s="298"/>
      <c r="D14" s="298"/>
      <c r="E14" s="298"/>
      <c r="F14" s="298"/>
      <c r="G14" s="298"/>
      <c r="H14" s="298"/>
      <c r="I14" s="298"/>
      <c r="J14" s="298"/>
      <c r="K14" s="298"/>
      <c r="L14" s="298"/>
      <c r="M14" s="298"/>
      <c r="N14" s="299"/>
      <c r="O14" s="5"/>
    </row>
    <row r="15" spans="2:15" ht="30" customHeight="1">
      <c r="B15" s="188" t="s">
        <v>163</v>
      </c>
      <c r="C15" s="189"/>
      <c r="D15" s="189"/>
      <c r="E15" s="189"/>
      <c r="F15" s="189"/>
      <c r="G15" s="189"/>
      <c r="H15" s="189"/>
      <c r="I15" s="189"/>
      <c r="J15" s="189"/>
      <c r="K15" s="189"/>
      <c r="L15" s="189"/>
      <c r="M15" s="189"/>
      <c r="N15" s="190"/>
    </row>
    <row r="16" spans="2:15" ht="30" customHeight="1">
      <c r="B16" s="198" t="s">
        <v>164</v>
      </c>
      <c r="C16" s="199"/>
      <c r="D16" s="199"/>
      <c r="E16" s="199"/>
      <c r="F16" s="199"/>
      <c r="G16" s="199"/>
      <c r="H16" s="199"/>
      <c r="I16" s="199"/>
      <c r="J16" s="199"/>
      <c r="K16" s="199"/>
      <c r="L16" s="199"/>
      <c r="M16" s="199"/>
      <c r="N16" s="266"/>
      <c r="O16" s="5"/>
    </row>
    <row r="17" spans="2:15" ht="30" customHeight="1">
      <c r="B17" s="195" t="s">
        <v>165</v>
      </c>
      <c r="C17" s="194"/>
      <c r="D17" s="194"/>
      <c r="E17" s="194"/>
      <c r="F17" s="194"/>
      <c r="G17" s="194"/>
      <c r="H17" s="194"/>
      <c r="I17" s="194"/>
      <c r="J17" s="194"/>
      <c r="K17" s="194"/>
      <c r="L17" s="194"/>
      <c r="M17" s="194"/>
      <c r="N17" s="263"/>
      <c r="O17" s="5"/>
    </row>
    <row r="18" spans="2:15" ht="30" customHeight="1">
      <c r="B18" s="197" t="s">
        <v>166</v>
      </c>
      <c r="C18" s="193"/>
      <c r="D18" s="193"/>
      <c r="E18" s="193"/>
      <c r="F18" s="193"/>
      <c r="G18" s="193"/>
      <c r="H18" s="193"/>
      <c r="I18" s="193"/>
      <c r="J18" s="193"/>
      <c r="K18" s="193"/>
      <c r="L18" s="193"/>
      <c r="M18" s="193"/>
      <c r="N18" s="262"/>
      <c r="O18" s="5"/>
    </row>
    <row r="19" spans="2:15" ht="30" customHeight="1">
      <c r="B19" s="197" t="s">
        <v>167</v>
      </c>
      <c r="C19" s="193"/>
      <c r="D19" s="193"/>
      <c r="E19" s="193"/>
      <c r="F19" s="193"/>
      <c r="G19" s="193"/>
      <c r="H19" s="193"/>
      <c r="I19" s="193"/>
      <c r="J19" s="193"/>
      <c r="K19" s="193"/>
      <c r="L19" s="193"/>
      <c r="M19" s="193"/>
      <c r="N19" s="262"/>
      <c r="O19" s="5"/>
    </row>
    <row r="20" spans="2:15" ht="30" customHeight="1">
      <c r="B20" s="195" t="s">
        <v>168</v>
      </c>
      <c r="C20" s="194"/>
      <c r="D20" s="194"/>
      <c r="E20" s="194"/>
      <c r="F20" s="194"/>
      <c r="G20" s="194"/>
      <c r="H20" s="194"/>
      <c r="I20" s="194"/>
      <c r="J20" s="194"/>
      <c r="K20" s="194"/>
      <c r="L20" s="194"/>
      <c r="M20" s="194"/>
      <c r="N20" s="263"/>
      <c r="O20" s="5"/>
    </row>
    <row r="21" spans="2:15" ht="30" customHeight="1">
      <c r="B21" s="186" t="s">
        <v>613</v>
      </c>
      <c r="C21" s="187"/>
      <c r="D21" s="187"/>
      <c r="E21" s="187"/>
      <c r="F21" s="187"/>
      <c r="G21" s="187"/>
      <c r="H21" s="187"/>
      <c r="I21" s="187"/>
      <c r="J21" s="187"/>
      <c r="K21" s="187"/>
      <c r="L21" s="187"/>
      <c r="M21" s="187"/>
      <c r="N21" s="264"/>
      <c r="O21" s="5"/>
    </row>
    <row r="22" spans="2:15" ht="30" customHeight="1">
      <c r="B22" s="293" t="s">
        <v>169</v>
      </c>
      <c r="C22" s="204"/>
      <c r="D22" s="204"/>
      <c r="E22" s="204"/>
      <c r="F22" s="204"/>
      <c r="G22" s="204"/>
      <c r="H22" s="204"/>
      <c r="I22" s="204"/>
      <c r="J22" s="204"/>
      <c r="K22" s="204"/>
      <c r="L22" s="204"/>
      <c r="M22" s="204"/>
      <c r="N22" s="267"/>
      <c r="O22" s="5"/>
    </row>
    <row r="23" spans="2:15" ht="30" customHeight="1">
      <c r="B23" s="188" t="s">
        <v>170</v>
      </c>
      <c r="C23" s="189"/>
      <c r="D23" s="189"/>
      <c r="E23" s="189"/>
      <c r="F23" s="189"/>
      <c r="G23" s="189"/>
      <c r="H23" s="189"/>
      <c r="I23" s="189"/>
      <c r="J23" s="189"/>
      <c r="K23" s="189"/>
      <c r="L23" s="189"/>
      <c r="M23" s="189"/>
      <c r="N23" s="190"/>
    </row>
    <row r="24" spans="2:15" s="5" customFormat="1" ht="30" customHeight="1">
      <c r="B24" s="191" t="s">
        <v>171</v>
      </c>
      <c r="C24" s="192"/>
      <c r="D24" s="192"/>
      <c r="E24" s="192"/>
      <c r="F24" s="192"/>
      <c r="G24" s="192"/>
      <c r="H24" s="192"/>
      <c r="I24" s="192"/>
      <c r="J24" s="192"/>
      <c r="K24" s="192"/>
      <c r="L24" s="192"/>
      <c r="M24" s="192"/>
      <c r="N24" s="261"/>
    </row>
    <row r="25" spans="2:15" s="5" customFormat="1" ht="30" customHeight="1">
      <c r="B25" s="229" t="s">
        <v>172</v>
      </c>
      <c r="C25" s="203"/>
      <c r="D25" s="203"/>
      <c r="E25" s="203"/>
      <c r="F25" s="203"/>
      <c r="G25" s="203"/>
      <c r="H25" s="203"/>
      <c r="I25" s="203"/>
      <c r="J25" s="203"/>
      <c r="K25" s="203"/>
      <c r="L25" s="203"/>
      <c r="M25" s="203"/>
      <c r="N25" s="265"/>
    </row>
    <row r="26" spans="2:15" s="5" customFormat="1" ht="30" customHeight="1">
      <c r="B26" s="197" t="s">
        <v>173</v>
      </c>
      <c r="C26" s="193"/>
      <c r="D26" s="193"/>
      <c r="E26" s="193"/>
      <c r="F26" s="193"/>
      <c r="G26" s="193"/>
      <c r="H26" s="193"/>
      <c r="I26" s="193"/>
      <c r="J26" s="193"/>
      <c r="K26" s="193"/>
      <c r="L26" s="193"/>
      <c r="M26" s="193"/>
      <c r="N26" s="262"/>
    </row>
    <row r="27" spans="2:15" ht="30" customHeight="1">
      <c r="B27" s="15"/>
      <c r="C27" s="193" t="s">
        <v>174</v>
      </c>
      <c r="D27" s="193"/>
      <c r="E27" s="193"/>
      <c r="F27" s="193"/>
      <c r="G27" s="193"/>
      <c r="H27" s="193"/>
      <c r="I27" s="193"/>
      <c r="J27" s="193"/>
      <c r="K27" s="193"/>
      <c r="L27" s="193"/>
      <c r="M27" s="193"/>
      <c r="N27" s="262"/>
      <c r="O27" s="5"/>
    </row>
    <row r="28" spans="2:15" ht="30" customHeight="1">
      <c r="B28" s="15"/>
      <c r="C28" s="193" t="s">
        <v>175</v>
      </c>
      <c r="D28" s="193"/>
      <c r="E28" s="193"/>
      <c r="F28" s="193"/>
      <c r="G28" s="193"/>
      <c r="H28" s="193"/>
      <c r="I28" s="193"/>
      <c r="J28" s="193"/>
      <c r="K28" s="193"/>
      <c r="L28" s="193"/>
      <c r="M28" s="193"/>
      <c r="N28" s="262"/>
      <c r="O28" s="5"/>
    </row>
    <row r="29" spans="2:15" ht="30" customHeight="1">
      <c r="B29" s="195" t="s">
        <v>176</v>
      </c>
      <c r="C29" s="194"/>
      <c r="D29" s="194"/>
      <c r="E29" s="194"/>
      <c r="F29" s="194"/>
      <c r="G29" s="194"/>
      <c r="H29" s="194"/>
      <c r="I29" s="194"/>
      <c r="J29" s="194"/>
      <c r="K29" s="194"/>
      <c r="L29" s="194"/>
      <c r="M29" s="194"/>
      <c r="N29" s="263"/>
      <c r="O29" s="5"/>
    </row>
    <row r="30" spans="2:15" s="5" customFormat="1" ht="30" customHeight="1">
      <c r="B30" s="195" t="s">
        <v>177</v>
      </c>
      <c r="C30" s="194"/>
      <c r="D30" s="194"/>
      <c r="E30" s="194"/>
      <c r="F30" s="194"/>
      <c r="G30" s="194"/>
      <c r="H30" s="194"/>
      <c r="I30" s="194"/>
      <c r="J30" s="194"/>
      <c r="K30" s="194"/>
      <c r="L30" s="194"/>
      <c r="M30" s="194"/>
      <c r="N30" s="263"/>
    </row>
    <row r="31" spans="2:15" ht="30" customHeight="1">
      <c r="B31" s="294" t="s">
        <v>178</v>
      </c>
      <c r="C31" s="295"/>
      <c r="D31" s="295"/>
      <c r="E31" s="295"/>
      <c r="F31" s="295"/>
      <c r="G31" s="295"/>
      <c r="H31" s="295"/>
      <c r="I31" s="295"/>
      <c r="J31" s="295"/>
      <c r="K31" s="295"/>
      <c r="L31" s="295"/>
      <c r="M31" s="295"/>
      <c r="N31" s="296"/>
      <c r="O31" s="5"/>
    </row>
    <row r="32" spans="2:15" ht="30" customHeight="1">
      <c r="B32" s="188" t="s">
        <v>179</v>
      </c>
      <c r="C32" s="189"/>
      <c r="D32" s="189"/>
      <c r="E32" s="189"/>
      <c r="F32" s="189"/>
      <c r="G32" s="189"/>
      <c r="H32" s="189"/>
      <c r="I32" s="189"/>
      <c r="J32" s="189"/>
      <c r="K32" s="189"/>
      <c r="L32" s="189"/>
      <c r="M32" s="189"/>
      <c r="N32" s="190"/>
    </row>
    <row r="33" spans="2:15" s="5" customFormat="1" ht="30" customHeight="1">
      <c r="B33" s="198" t="s">
        <v>385</v>
      </c>
      <c r="C33" s="199"/>
      <c r="D33" s="199"/>
      <c r="E33" s="199"/>
      <c r="F33" s="199"/>
      <c r="G33" s="199"/>
      <c r="H33" s="199"/>
      <c r="I33" s="199"/>
      <c r="J33" s="199"/>
      <c r="K33" s="199"/>
      <c r="L33" s="199"/>
      <c r="M33" s="199"/>
      <c r="N33" s="266"/>
    </row>
    <row r="34" spans="2:15" ht="30" customHeight="1">
      <c r="B34" s="197" t="s">
        <v>180</v>
      </c>
      <c r="C34" s="193"/>
      <c r="D34" s="193"/>
      <c r="E34" s="193"/>
      <c r="F34" s="193"/>
      <c r="G34" s="193"/>
      <c r="H34" s="193"/>
      <c r="I34" s="193"/>
      <c r="J34" s="193"/>
      <c r="K34" s="193"/>
      <c r="L34" s="193"/>
      <c r="M34" s="193"/>
      <c r="N34" s="262"/>
      <c r="O34" s="5"/>
    </row>
    <row r="35" spans="2:15" ht="30" customHeight="1">
      <c r="B35" s="15"/>
      <c r="C35" s="193" t="s">
        <v>181</v>
      </c>
      <c r="D35" s="193"/>
      <c r="E35" s="193"/>
      <c r="F35" s="193"/>
      <c r="G35" s="193"/>
      <c r="H35" s="193"/>
      <c r="I35" s="193"/>
      <c r="J35" s="193"/>
      <c r="K35" s="193"/>
      <c r="L35" s="193"/>
      <c r="M35" s="193"/>
      <c r="N35" s="262"/>
    </row>
    <row r="36" spans="2:15" ht="30" customHeight="1">
      <c r="B36" s="15"/>
      <c r="D36" s="193" t="s">
        <v>16</v>
      </c>
      <c r="E36" s="193"/>
      <c r="F36" s="193"/>
      <c r="G36" s="193"/>
      <c r="H36" s="193"/>
      <c r="I36" s="193"/>
      <c r="J36" s="193"/>
      <c r="K36" s="193"/>
      <c r="L36" s="193"/>
      <c r="M36" s="193"/>
      <c r="N36" s="262"/>
      <c r="O36" s="5"/>
    </row>
    <row r="37" spans="2:15" ht="30" customHeight="1">
      <c r="B37" s="15"/>
      <c r="D37" s="193" t="s">
        <v>17</v>
      </c>
      <c r="E37" s="193"/>
      <c r="F37" s="193"/>
      <c r="G37" s="193"/>
      <c r="H37" s="193"/>
      <c r="I37" s="193"/>
      <c r="J37" s="193"/>
      <c r="K37" s="193"/>
      <c r="L37" s="193"/>
      <c r="M37" s="193"/>
      <c r="N37" s="262"/>
      <c r="O37" s="5"/>
    </row>
    <row r="38" spans="2:15" ht="30" customHeight="1">
      <c r="B38" s="15"/>
      <c r="D38" s="193" t="s">
        <v>35</v>
      </c>
      <c r="E38" s="193"/>
      <c r="F38" s="193"/>
      <c r="G38" s="193"/>
      <c r="H38" s="193"/>
      <c r="I38" s="193"/>
      <c r="J38" s="193"/>
      <c r="K38" s="193"/>
      <c r="L38" s="193"/>
      <c r="M38" s="193"/>
      <c r="N38" s="262"/>
      <c r="O38" s="5"/>
    </row>
    <row r="39" spans="2:15" ht="30" customHeight="1">
      <c r="B39" s="15"/>
      <c r="D39" s="187" t="s">
        <v>18</v>
      </c>
      <c r="E39" s="187"/>
      <c r="F39" s="187"/>
      <c r="G39" s="187"/>
      <c r="H39" s="187"/>
      <c r="I39" s="187"/>
      <c r="J39" s="187"/>
      <c r="K39" s="187"/>
      <c r="L39" s="187"/>
      <c r="M39" s="187"/>
      <c r="N39" s="264"/>
      <c r="O39" s="5"/>
    </row>
    <row r="40" spans="2:15" ht="30" customHeight="1">
      <c r="B40" s="15"/>
      <c r="D40" s="193" t="s">
        <v>36</v>
      </c>
      <c r="E40" s="193"/>
      <c r="F40" s="193"/>
      <c r="G40" s="193"/>
      <c r="H40" s="193"/>
      <c r="I40" s="193"/>
      <c r="J40" s="193"/>
      <c r="K40" s="193"/>
      <c r="L40" s="193"/>
      <c r="M40" s="193"/>
      <c r="N40" s="262"/>
      <c r="O40" s="5"/>
    </row>
    <row r="41" spans="2:15" ht="30" customHeight="1">
      <c r="B41" s="15"/>
      <c r="D41" s="187" t="s">
        <v>182</v>
      </c>
      <c r="E41" s="187"/>
      <c r="F41" s="187"/>
      <c r="G41" s="187"/>
      <c r="H41" s="187"/>
      <c r="I41" s="187"/>
      <c r="J41" s="187"/>
      <c r="K41" s="187"/>
      <c r="L41" s="187"/>
      <c r="M41" s="187"/>
      <c r="N41" s="264"/>
      <c r="O41" s="5"/>
    </row>
    <row r="42" spans="2:15" ht="30" customHeight="1">
      <c r="B42" s="15"/>
      <c r="D42" s="28"/>
      <c r="E42" s="187" t="s">
        <v>183</v>
      </c>
      <c r="F42" s="187"/>
      <c r="G42" s="187"/>
      <c r="H42" s="187"/>
      <c r="I42" s="187"/>
      <c r="J42" s="187"/>
      <c r="K42" s="187"/>
      <c r="L42" s="187"/>
      <c r="M42" s="187"/>
      <c r="N42" s="264"/>
      <c r="O42" s="5"/>
    </row>
    <row r="43" spans="2:15" ht="30" customHeight="1">
      <c r="B43" s="15"/>
      <c r="D43" s="28"/>
      <c r="E43" s="187" t="s">
        <v>184</v>
      </c>
      <c r="F43" s="187"/>
      <c r="G43" s="187"/>
      <c r="H43" s="187"/>
      <c r="I43" s="187"/>
      <c r="J43" s="187"/>
      <c r="K43" s="187"/>
      <c r="L43" s="187"/>
      <c r="M43" s="187"/>
      <c r="N43" s="264"/>
      <c r="O43" s="5"/>
    </row>
    <row r="44" spans="2:15" ht="30" customHeight="1">
      <c r="B44" s="15"/>
      <c r="D44" s="28"/>
      <c r="E44" s="187" t="s">
        <v>185</v>
      </c>
      <c r="F44" s="187"/>
      <c r="G44" s="187"/>
      <c r="H44" s="187"/>
      <c r="I44" s="187"/>
      <c r="J44" s="187"/>
      <c r="K44" s="187"/>
      <c r="L44" s="187"/>
      <c r="M44" s="187"/>
      <c r="N44" s="264"/>
      <c r="O44" s="5"/>
    </row>
    <row r="45" spans="2:15" ht="30" customHeight="1">
      <c r="B45" s="15"/>
      <c r="D45" s="28"/>
      <c r="E45" s="187" t="s">
        <v>186</v>
      </c>
      <c r="F45" s="187"/>
      <c r="G45" s="187"/>
      <c r="H45" s="187"/>
      <c r="I45" s="187"/>
      <c r="J45" s="187"/>
      <c r="K45" s="187"/>
      <c r="L45" s="187"/>
      <c r="M45" s="187"/>
      <c r="N45" s="264"/>
      <c r="O45" s="5"/>
    </row>
    <row r="46" spans="2:15" ht="30" customHeight="1">
      <c r="B46" s="15"/>
      <c r="D46" s="28"/>
      <c r="E46" s="187" t="s">
        <v>187</v>
      </c>
      <c r="F46" s="187"/>
      <c r="G46" s="187"/>
      <c r="H46" s="187"/>
      <c r="I46" s="187"/>
      <c r="J46" s="187"/>
      <c r="K46" s="187"/>
      <c r="L46" s="187"/>
      <c r="M46" s="187"/>
      <c r="N46" s="264"/>
      <c r="O46" s="5"/>
    </row>
    <row r="47" spans="2:15" ht="30" customHeight="1">
      <c r="B47" s="15"/>
      <c r="D47" s="28"/>
      <c r="E47" s="187" t="s">
        <v>188</v>
      </c>
      <c r="F47" s="187"/>
      <c r="G47" s="187"/>
      <c r="H47" s="187"/>
      <c r="I47" s="187"/>
      <c r="J47" s="187"/>
      <c r="K47" s="187"/>
      <c r="L47" s="187"/>
      <c r="M47" s="187"/>
      <c r="N47" s="264"/>
      <c r="O47" s="5"/>
    </row>
    <row r="48" spans="2:15" ht="30" customHeight="1">
      <c r="B48" s="15"/>
      <c r="D48" s="28"/>
      <c r="E48" s="203" t="s">
        <v>189</v>
      </c>
      <c r="F48" s="203"/>
      <c r="G48" s="203"/>
      <c r="H48" s="203"/>
      <c r="I48" s="203"/>
      <c r="J48" s="203"/>
      <c r="K48" s="203"/>
      <c r="L48" s="203"/>
      <c r="M48" s="203"/>
      <c r="N48" s="265"/>
      <c r="O48" s="5"/>
    </row>
    <row r="49" spans="2:15" ht="30" customHeight="1">
      <c r="B49" s="15"/>
      <c r="D49" s="203" t="s">
        <v>400</v>
      </c>
      <c r="E49" s="203"/>
      <c r="F49" s="203"/>
      <c r="G49" s="203"/>
      <c r="H49" s="203"/>
      <c r="I49" s="203"/>
      <c r="J49" s="203"/>
      <c r="K49" s="203"/>
      <c r="L49" s="203"/>
      <c r="M49" s="203"/>
      <c r="N49" s="265"/>
      <c r="O49" s="5"/>
    </row>
    <row r="50" spans="2:15" ht="30" customHeight="1">
      <c r="B50" s="15"/>
      <c r="C50" s="194" t="s">
        <v>190</v>
      </c>
      <c r="D50" s="194"/>
      <c r="E50" s="194"/>
      <c r="F50" s="194"/>
      <c r="G50" s="194"/>
      <c r="H50" s="194"/>
      <c r="I50" s="194"/>
      <c r="J50" s="194"/>
      <c r="K50" s="194"/>
      <c r="L50" s="194"/>
      <c r="M50" s="194"/>
      <c r="N50" s="263"/>
      <c r="O50" s="5"/>
    </row>
    <row r="51" spans="2:15" ht="30" customHeight="1">
      <c r="B51" s="15"/>
      <c r="C51" s="193" t="s">
        <v>191</v>
      </c>
      <c r="D51" s="193"/>
      <c r="E51" s="193"/>
      <c r="F51" s="193"/>
      <c r="G51" s="193"/>
      <c r="H51" s="193"/>
      <c r="I51" s="193"/>
      <c r="J51" s="193"/>
      <c r="K51" s="193"/>
      <c r="L51" s="193"/>
      <c r="M51" s="193"/>
      <c r="N51" s="262"/>
      <c r="O51" s="5"/>
    </row>
    <row r="52" spans="2:15" ht="30" customHeight="1">
      <c r="B52" s="15"/>
      <c r="D52" s="203" t="s">
        <v>192</v>
      </c>
      <c r="E52" s="203"/>
      <c r="F52" s="203"/>
      <c r="G52" s="203"/>
      <c r="H52" s="203"/>
      <c r="I52" s="203"/>
      <c r="J52" s="203"/>
      <c r="K52" s="203"/>
      <c r="L52" s="203"/>
      <c r="M52" s="203"/>
      <c r="N52" s="265"/>
      <c r="O52" s="5"/>
    </row>
    <row r="53" spans="2:15" ht="30" customHeight="1">
      <c r="B53" s="15"/>
      <c r="C53" s="28"/>
      <c r="D53" s="203" t="s">
        <v>402</v>
      </c>
      <c r="E53" s="203"/>
      <c r="F53" s="203"/>
      <c r="G53" s="203"/>
      <c r="H53" s="203"/>
      <c r="I53" s="203"/>
      <c r="J53" s="203"/>
      <c r="K53" s="203"/>
      <c r="L53" s="203"/>
      <c r="M53" s="203"/>
      <c r="N53" s="265"/>
      <c r="O53" s="5"/>
    </row>
    <row r="54" spans="2:15" ht="30" customHeight="1">
      <c r="B54" s="15"/>
      <c r="C54" s="28"/>
      <c r="D54" s="203" t="s">
        <v>193</v>
      </c>
      <c r="E54" s="203"/>
      <c r="F54" s="203"/>
      <c r="G54" s="203"/>
      <c r="H54" s="203"/>
      <c r="I54" s="203"/>
      <c r="J54" s="203"/>
      <c r="K54" s="203"/>
      <c r="L54" s="203"/>
      <c r="M54" s="203"/>
      <c r="N54" s="265"/>
      <c r="O54" s="5"/>
    </row>
    <row r="55" spans="2:15" ht="30" customHeight="1">
      <c r="B55" s="15"/>
      <c r="C55" s="203" t="s">
        <v>194</v>
      </c>
      <c r="D55" s="203"/>
      <c r="E55" s="203"/>
      <c r="F55" s="203"/>
      <c r="G55" s="203"/>
      <c r="H55" s="203"/>
      <c r="I55" s="203"/>
      <c r="J55" s="203"/>
      <c r="K55" s="203"/>
      <c r="L55" s="203"/>
      <c r="M55" s="203"/>
      <c r="N55" s="265"/>
      <c r="O55" s="5"/>
    </row>
    <row r="56" spans="2:15" ht="30" customHeight="1">
      <c r="B56" s="197" t="s">
        <v>195</v>
      </c>
      <c r="C56" s="193"/>
      <c r="D56" s="193"/>
      <c r="E56" s="193"/>
      <c r="F56" s="193"/>
      <c r="G56" s="193"/>
      <c r="H56" s="193"/>
      <c r="I56" s="193"/>
      <c r="J56" s="193"/>
      <c r="K56" s="193"/>
      <c r="L56" s="193"/>
      <c r="M56" s="193"/>
      <c r="N56" s="262"/>
      <c r="O56" s="5"/>
    </row>
    <row r="57" spans="2:15" ht="30" customHeight="1">
      <c r="B57" s="195" t="s">
        <v>196</v>
      </c>
      <c r="C57" s="194"/>
      <c r="D57" s="194"/>
      <c r="E57" s="194"/>
      <c r="F57" s="194"/>
      <c r="G57" s="194"/>
      <c r="H57" s="194"/>
      <c r="I57" s="194"/>
      <c r="J57" s="194"/>
      <c r="K57" s="194"/>
      <c r="L57" s="194"/>
      <c r="M57" s="194"/>
      <c r="N57" s="263"/>
      <c r="O57" s="5"/>
    </row>
    <row r="58" spans="2:15" ht="30" customHeight="1">
      <c r="B58" s="186" t="s">
        <v>197</v>
      </c>
      <c r="C58" s="187"/>
      <c r="D58" s="187"/>
      <c r="E58" s="187"/>
      <c r="F58" s="187"/>
      <c r="G58" s="187"/>
      <c r="H58" s="187"/>
      <c r="I58" s="187"/>
      <c r="J58" s="187"/>
      <c r="K58" s="187"/>
      <c r="L58" s="187"/>
      <c r="M58" s="187"/>
      <c r="N58" s="264"/>
      <c r="O58" s="5"/>
    </row>
    <row r="59" spans="2:15" ht="30" customHeight="1">
      <c r="B59" s="186" t="s">
        <v>198</v>
      </c>
      <c r="C59" s="187"/>
      <c r="D59" s="187"/>
      <c r="E59" s="187"/>
      <c r="F59" s="187"/>
      <c r="G59" s="187"/>
      <c r="H59" s="187"/>
      <c r="I59" s="187"/>
      <c r="J59" s="187"/>
      <c r="K59" s="187"/>
      <c r="L59" s="187"/>
      <c r="M59" s="187"/>
      <c r="N59" s="264"/>
      <c r="O59" s="5"/>
    </row>
    <row r="60" spans="2:15" ht="30" customHeight="1">
      <c r="B60" s="195" t="s">
        <v>199</v>
      </c>
      <c r="C60" s="194"/>
      <c r="D60" s="194"/>
      <c r="E60" s="194"/>
      <c r="F60" s="194"/>
      <c r="G60" s="194"/>
      <c r="H60" s="194"/>
      <c r="I60" s="194"/>
      <c r="J60" s="194"/>
      <c r="K60" s="194"/>
      <c r="L60" s="194"/>
      <c r="M60" s="194"/>
      <c r="N60" s="263"/>
      <c r="O60" s="5"/>
    </row>
    <row r="61" spans="2:15" ht="30" customHeight="1">
      <c r="B61" s="186" t="s">
        <v>200</v>
      </c>
      <c r="C61" s="187"/>
      <c r="D61" s="187"/>
      <c r="E61" s="187"/>
      <c r="F61" s="187"/>
      <c r="G61" s="187"/>
      <c r="H61" s="187"/>
      <c r="I61" s="187"/>
      <c r="J61" s="187"/>
      <c r="K61" s="187"/>
      <c r="L61" s="187"/>
      <c r="M61" s="187"/>
      <c r="N61" s="264"/>
      <c r="O61" s="5"/>
    </row>
    <row r="62" spans="2:15" ht="30" customHeight="1">
      <c r="B62" s="29"/>
      <c r="C62" s="187" t="s">
        <v>201</v>
      </c>
      <c r="D62" s="187"/>
      <c r="E62" s="187"/>
      <c r="F62" s="187"/>
      <c r="G62" s="187"/>
      <c r="H62" s="187"/>
      <c r="I62" s="187"/>
      <c r="J62" s="187"/>
      <c r="K62" s="187"/>
      <c r="L62" s="187"/>
      <c r="M62" s="187"/>
      <c r="N62" s="264"/>
      <c r="O62" s="5"/>
    </row>
    <row r="63" spans="2:15" ht="30" customHeight="1">
      <c r="B63" s="15"/>
      <c r="C63" s="232" t="s">
        <v>202</v>
      </c>
      <c r="D63" s="232"/>
      <c r="E63" s="232"/>
      <c r="F63" s="232"/>
      <c r="G63" s="232"/>
      <c r="H63" s="232"/>
      <c r="I63" s="232"/>
      <c r="J63" s="232"/>
      <c r="K63" s="232"/>
      <c r="L63" s="232"/>
      <c r="M63" s="232"/>
      <c r="N63" s="269"/>
      <c r="O63" s="4"/>
    </row>
    <row r="64" spans="2:15" ht="30" customHeight="1">
      <c r="B64" s="15"/>
      <c r="C64" s="232" t="s">
        <v>203</v>
      </c>
      <c r="D64" s="232"/>
      <c r="E64" s="232"/>
      <c r="F64" s="232"/>
      <c r="G64" s="232"/>
      <c r="H64" s="232"/>
      <c r="I64" s="232"/>
      <c r="J64" s="232"/>
      <c r="K64" s="232"/>
      <c r="L64" s="232"/>
      <c r="M64" s="232"/>
      <c r="N64" s="269"/>
      <c r="O64" s="4"/>
    </row>
    <row r="65" spans="1:15" ht="30" customHeight="1">
      <c r="B65" s="15"/>
      <c r="C65" s="232" t="s">
        <v>357</v>
      </c>
      <c r="D65" s="232"/>
      <c r="E65" s="232"/>
      <c r="F65" s="232"/>
      <c r="G65" s="232"/>
      <c r="H65" s="232"/>
      <c r="I65" s="232"/>
      <c r="J65" s="232"/>
      <c r="K65" s="232"/>
      <c r="L65" s="232"/>
      <c r="M65" s="232"/>
      <c r="N65" s="269"/>
      <c r="O65" s="4"/>
    </row>
    <row r="66" spans="1:15" ht="30" customHeight="1">
      <c r="B66" s="188" t="s">
        <v>204</v>
      </c>
      <c r="C66" s="189"/>
      <c r="D66" s="189"/>
      <c r="E66" s="189"/>
      <c r="F66" s="189"/>
      <c r="G66" s="189"/>
      <c r="H66" s="189"/>
      <c r="I66" s="189"/>
      <c r="J66" s="189"/>
      <c r="K66" s="189"/>
      <c r="L66" s="189"/>
      <c r="M66" s="189"/>
      <c r="N66" s="190"/>
    </row>
    <row r="67" spans="1:15" ht="30" customHeight="1">
      <c r="B67" s="198" t="s">
        <v>205</v>
      </c>
      <c r="C67" s="199"/>
      <c r="D67" s="199"/>
      <c r="E67" s="199"/>
      <c r="F67" s="199"/>
      <c r="G67" s="199"/>
      <c r="H67" s="199"/>
      <c r="I67" s="199"/>
      <c r="J67" s="199"/>
      <c r="K67" s="199"/>
      <c r="L67" s="199"/>
      <c r="M67" s="199"/>
      <c r="N67" s="266"/>
      <c r="O67" s="5"/>
    </row>
    <row r="68" spans="1:15" ht="30" customHeight="1">
      <c r="B68" s="195" t="s">
        <v>206</v>
      </c>
      <c r="C68" s="194"/>
      <c r="D68" s="194"/>
      <c r="E68" s="194"/>
      <c r="F68" s="194"/>
      <c r="G68" s="194"/>
      <c r="H68" s="194"/>
      <c r="I68" s="194"/>
      <c r="J68" s="194"/>
      <c r="K68" s="194"/>
      <c r="L68" s="194"/>
      <c r="M68" s="194"/>
      <c r="N68" s="263"/>
      <c r="O68" s="5"/>
    </row>
    <row r="69" spans="1:15" s="31" customFormat="1" ht="30" customHeight="1">
      <c r="A69" s="5"/>
      <c r="B69" s="186" t="s">
        <v>207</v>
      </c>
      <c r="C69" s="187"/>
      <c r="D69" s="187"/>
      <c r="E69" s="187"/>
      <c r="F69" s="187"/>
      <c r="G69" s="187"/>
      <c r="H69" s="187"/>
      <c r="I69" s="187"/>
      <c r="J69" s="187"/>
      <c r="K69" s="187"/>
      <c r="L69" s="187"/>
      <c r="M69" s="187"/>
      <c r="N69" s="264"/>
      <c r="O69" s="20"/>
    </row>
    <row r="70" spans="1:15" ht="30" customHeight="1">
      <c r="B70" s="195" t="s">
        <v>208</v>
      </c>
      <c r="C70" s="194"/>
      <c r="D70" s="194"/>
      <c r="E70" s="194"/>
      <c r="F70" s="194"/>
      <c r="G70" s="194"/>
      <c r="H70" s="194"/>
      <c r="I70" s="194"/>
      <c r="J70" s="194"/>
      <c r="K70" s="194"/>
      <c r="L70" s="194"/>
      <c r="M70" s="194"/>
      <c r="N70" s="263"/>
      <c r="O70" s="5"/>
    </row>
    <row r="71" spans="1:15" ht="30" customHeight="1">
      <c r="B71" s="235" t="s">
        <v>209</v>
      </c>
      <c r="C71" s="232"/>
      <c r="D71" s="232"/>
      <c r="E71" s="232"/>
      <c r="F71" s="232"/>
      <c r="G71" s="232"/>
      <c r="H71" s="232"/>
      <c r="I71" s="232"/>
      <c r="J71" s="232"/>
      <c r="K71" s="232"/>
      <c r="L71" s="232"/>
      <c r="M71" s="232"/>
      <c r="N71" s="269"/>
      <c r="O71" s="5"/>
    </row>
    <row r="72" spans="1:15" ht="30" customHeight="1">
      <c r="B72" s="235" t="s">
        <v>210</v>
      </c>
      <c r="C72" s="232"/>
      <c r="D72" s="232"/>
      <c r="E72" s="232"/>
      <c r="F72" s="232"/>
      <c r="G72" s="232"/>
      <c r="H72" s="232"/>
      <c r="I72" s="232"/>
      <c r="J72" s="232"/>
      <c r="K72" s="232"/>
      <c r="L72" s="232"/>
      <c r="M72" s="232"/>
      <c r="N72" s="269"/>
      <c r="O72" s="5"/>
    </row>
    <row r="73" spans="1:15" ht="30" customHeight="1">
      <c r="B73" s="186" t="s">
        <v>211</v>
      </c>
      <c r="C73" s="187"/>
      <c r="D73" s="187"/>
      <c r="E73" s="187"/>
      <c r="F73" s="187"/>
      <c r="G73" s="187"/>
      <c r="H73" s="187"/>
      <c r="I73" s="187"/>
      <c r="J73" s="187"/>
      <c r="K73" s="187"/>
      <c r="L73" s="187"/>
      <c r="M73" s="187"/>
      <c r="N73" s="264"/>
      <c r="O73" s="5"/>
    </row>
    <row r="74" spans="1:15" ht="30" customHeight="1">
      <c r="B74" s="272" t="s">
        <v>212</v>
      </c>
      <c r="C74" s="270"/>
      <c r="D74" s="270"/>
      <c r="E74" s="270"/>
      <c r="F74" s="270"/>
      <c r="G74" s="270"/>
      <c r="H74" s="270"/>
      <c r="I74" s="270"/>
      <c r="J74" s="270"/>
      <c r="K74" s="270"/>
      <c r="L74" s="270"/>
      <c r="M74" s="270"/>
      <c r="N74" s="271"/>
      <c r="O74" s="5"/>
    </row>
    <row r="75" spans="1:15" ht="30" customHeight="1">
      <c r="B75" s="188" t="s">
        <v>213</v>
      </c>
      <c r="C75" s="189"/>
      <c r="D75" s="189"/>
      <c r="E75" s="189"/>
      <c r="F75" s="189"/>
      <c r="G75" s="189"/>
      <c r="H75" s="189"/>
      <c r="I75" s="189"/>
      <c r="J75" s="189"/>
      <c r="K75" s="189"/>
      <c r="L75" s="189"/>
      <c r="M75" s="189"/>
      <c r="N75" s="190"/>
    </row>
    <row r="76" spans="1:15" ht="30" customHeight="1">
      <c r="B76" s="191" t="s">
        <v>214</v>
      </c>
      <c r="C76" s="192"/>
      <c r="D76" s="192"/>
      <c r="E76" s="192"/>
      <c r="F76" s="192"/>
      <c r="G76" s="192"/>
      <c r="H76" s="192"/>
      <c r="I76" s="192"/>
      <c r="J76" s="192"/>
      <c r="K76" s="192"/>
      <c r="L76" s="192"/>
      <c r="M76" s="192"/>
      <c r="N76" s="261"/>
      <c r="O76" s="5"/>
    </row>
    <row r="77" spans="1:15" ht="30" customHeight="1">
      <c r="B77" s="15"/>
      <c r="C77" s="233" t="s">
        <v>215</v>
      </c>
      <c r="D77" s="233"/>
      <c r="E77" s="233"/>
      <c r="F77" s="233"/>
      <c r="G77" s="233"/>
      <c r="H77" s="233"/>
      <c r="I77" s="233"/>
      <c r="J77" s="233"/>
      <c r="K77" s="233"/>
      <c r="L77" s="233"/>
      <c r="M77" s="233"/>
      <c r="N77" s="281"/>
      <c r="O77" s="5"/>
    </row>
    <row r="78" spans="1:15" ht="30" customHeight="1">
      <c r="B78" s="15"/>
      <c r="C78" s="233" t="s">
        <v>216</v>
      </c>
      <c r="D78" s="233"/>
      <c r="E78" s="233"/>
      <c r="F78" s="233"/>
      <c r="G78" s="233"/>
      <c r="H78" s="233"/>
      <c r="I78" s="233"/>
      <c r="J78" s="233"/>
      <c r="K78" s="233"/>
      <c r="L78" s="233"/>
      <c r="M78" s="233"/>
      <c r="N78" s="281"/>
      <c r="O78" s="5"/>
    </row>
    <row r="79" spans="1:15" ht="30" customHeight="1">
      <c r="B79" s="15"/>
      <c r="C79" s="233" t="s">
        <v>217</v>
      </c>
      <c r="D79" s="233"/>
      <c r="E79" s="233"/>
      <c r="F79" s="233"/>
      <c r="G79" s="233"/>
      <c r="H79" s="233"/>
      <c r="I79" s="233"/>
      <c r="J79" s="233"/>
      <c r="K79" s="233"/>
      <c r="L79" s="233"/>
      <c r="M79" s="233"/>
      <c r="N79" s="281"/>
      <c r="O79" s="5"/>
    </row>
    <row r="80" spans="1:15" ht="30" customHeight="1">
      <c r="B80" s="234" t="s">
        <v>218</v>
      </c>
      <c r="C80" s="233"/>
      <c r="D80" s="233"/>
      <c r="E80" s="233"/>
      <c r="F80" s="233"/>
      <c r="G80" s="233"/>
      <c r="H80" s="233"/>
      <c r="I80" s="233"/>
      <c r="J80" s="233"/>
      <c r="K80" s="233"/>
      <c r="L80" s="233"/>
      <c r="M80" s="233"/>
      <c r="N80" s="281"/>
      <c r="O80" s="5"/>
    </row>
    <row r="81" spans="2:15" ht="30" customHeight="1">
      <c r="B81" s="186" t="s">
        <v>396</v>
      </c>
      <c r="C81" s="187"/>
      <c r="D81" s="187"/>
      <c r="E81" s="187"/>
      <c r="F81" s="187"/>
      <c r="G81" s="187"/>
      <c r="H81" s="187"/>
      <c r="I81" s="187"/>
      <c r="J81" s="187"/>
      <c r="K81" s="187"/>
      <c r="L81" s="187"/>
      <c r="M81" s="187"/>
      <c r="N81" s="264"/>
      <c r="O81" s="5"/>
    </row>
    <row r="82" spans="2:15" ht="30" customHeight="1">
      <c r="B82" s="293" t="s">
        <v>219</v>
      </c>
      <c r="C82" s="204"/>
      <c r="D82" s="204"/>
      <c r="E82" s="204"/>
      <c r="F82" s="204"/>
      <c r="G82" s="204"/>
      <c r="H82" s="204"/>
      <c r="I82" s="204"/>
      <c r="J82" s="204"/>
      <c r="K82" s="204"/>
      <c r="L82" s="204"/>
      <c r="M82" s="204"/>
      <c r="N82" s="267"/>
      <c r="O82" s="5"/>
    </row>
    <row r="83" spans="2:15" ht="30" customHeight="1">
      <c r="B83" s="188" t="s">
        <v>220</v>
      </c>
      <c r="C83" s="189"/>
      <c r="D83" s="189"/>
      <c r="E83" s="189"/>
      <c r="F83" s="189"/>
      <c r="G83" s="189"/>
      <c r="H83" s="189"/>
      <c r="I83" s="189"/>
      <c r="J83" s="189"/>
      <c r="K83" s="189"/>
      <c r="L83" s="189"/>
      <c r="M83" s="189"/>
      <c r="N83" s="190"/>
    </row>
    <row r="84" spans="2:15" ht="30" customHeight="1">
      <c r="B84" s="236" t="s">
        <v>221</v>
      </c>
      <c r="C84" s="237"/>
      <c r="D84" s="237"/>
      <c r="E84" s="237"/>
      <c r="F84" s="237"/>
      <c r="G84" s="237"/>
      <c r="H84" s="237"/>
      <c r="I84" s="237"/>
      <c r="J84" s="237"/>
      <c r="K84" s="237"/>
      <c r="L84" s="237"/>
      <c r="M84" s="237"/>
      <c r="N84" s="292"/>
      <c r="O84" s="5"/>
    </row>
    <row r="85" spans="2:15" ht="30" customHeight="1">
      <c r="B85" s="238" t="s">
        <v>222</v>
      </c>
      <c r="C85" s="248"/>
      <c r="D85" s="248"/>
      <c r="E85" s="248"/>
      <c r="F85" s="248"/>
      <c r="G85" s="248"/>
      <c r="H85" s="248"/>
      <c r="I85" s="248"/>
      <c r="J85" s="248"/>
      <c r="K85" s="248"/>
      <c r="L85" s="248"/>
      <c r="M85" s="248"/>
      <c r="N85" s="283"/>
      <c r="O85" s="5"/>
    </row>
    <row r="86" spans="2:15" ht="30" customHeight="1">
      <c r="B86" s="238" t="s">
        <v>223</v>
      </c>
      <c r="C86" s="248"/>
      <c r="D86" s="248"/>
      <c r="E86" s="248"/>
      <c r="F86" s="248"/>
      <c r="G86" s="248"/>
      <c r="H86" s="248"/>
      <c r="I86" s="248"/>
      <c r="J86" s="248"/>
      <c r="K86" s="248"/>
      <c r="L86" s="248"/>
      <c r="M86" s="248"/>
      <c r="N86" s="283"/>
      <c r="O86" s="5"/>
    </row>
    <row r="87" spans="2:15" ht="30" customHeight="1">
      <c r="B87" s="197" t="s">
        <v>224</v>
      </c>
      <c r="C87" s="193"/>
      <c r="D87" s="193"/>
      <c r="E87" s="193"/>
      <c r="F87" s="193"/>
      <c r="G87" s="193"/>
      <c r="H87" s="193"/>
      <c r="I87" s="193"/>
      <c r="J87" s="193"/>
      <c r="K87" s="193"/>
      <c r="L87" s="193"/>
      <c r="M87" s="193"/>
      <c r="N87" s="262"/>
      <c r="O87" s="5"/>
    </row>
    <row r="88" spans="2:15" ht="30" customHeight="1">
      <c r="B88" s="234" t="s">
        <v>225</v>
      </c>
      <c r="C88" s="233"/>
      <c r="D88" s="233"/>
      <c r="E88" s="233"/>
      <c r="F88" s="233"/>
      <c r="G88" s="233"/>
      <c r="H88" s="233"/>
      <c r="I88" s="233"/>
      <c r="J88" s="233"/>
      <c r="K88" s="233"/>
      <c r="L88" s="233"/>
      <c r="M88" s="233"/>
      <c r="N88" s="281"/>
      <c r="O88" s="5"/>
    </row>
    <row r="89" spans="2:15" ht="30" customHeight="1">
      <c r="B89" s="197" t="s">
        <v>226</v>
      </c>
      <c r="C89" s="193"/>
      <c r="D89" s="193"/>
      <c r="E89" s="193"/>
      <c r="F89" s="193"/>
      <c r="G89" s="193"/>
      <c r="H89" s="193"/>
      <c r="I89" s="193"/>
      <c r="J89" s="193"/>
      <c r="K89" s="193"/>
      <c r="L89" s="193"/>
      <c r="M89" s="193"/>
      <c r="N89" s="262"/>
      <c r="O89" s="5"/>
    </row>
    <row r="90" spans="2:15" ht="30" customHeight="1">
      <c r="B90" s="197" t="s">
        <v>227</v>
      </c>
      <c r="C90" s="193"/>
      <c r="D90" s="193"/>
      <c r="E90" s="193"/>
      <c r="F90" s="193"/>
      <c r="G90" s="193"/>
      <c r="H90" s="193"/>
      <c r="I90" s="193"/>
      <c r="J90" s="193"/>
      <c r="K90" s="193"/>
      <c r="L90" s="193"/>
      <c r="M90" s="193"/>
      <c r="N90" s="262"/>
      <c r="O90" s="5"/>
    </row>
    <row r="91" spans="2:15" ht="30" customHeight="1">
      <c r="B91" s="197" t="s">
        <v>228</v>
      </c>
      <c r="C91" s="193"/>
      <c r="D91" s="193"/>
      <c r="E91" s="193"/>
      <c r="F91" s="193"/>
      <c r="G91" s="193"/>
      <c r="H91" s="193"/>
      <c r="I91" s="193"/>
      <c r="J91" s="193"/>
      <c r="K91" s="193"/>
      <c r="L91" s="193"/>
      <c r="M91" s="193"/>
      <c r="N91" s="262"/>
      <c r="O91" s="5"/>
    </row>
    <row r="92" spans="2:15" ht="30" customHeight="1">
      <c r="B92" s="15"/>
      <c r="C92" s="193" t="s">
        <v>229</v>
      </c>
      <c r="D92" s="193"/>
      <c r="E92" s="193"/>
      <c r="F92" s="193"/>
      <c r="G92" s="193"/>
      <c r="H92" s="193"/>
      <c r="I92" s="193"/>
      <c r="J92" s="193"/>
      <c r="K92" s="193"/>
      <c r="L92" s="193"/>
      <c r="M92" s="193"/>
      <c r="N92" s="262"/>
      <c r="O92" s="5"/>
    </row>
    <row r="93" spans="2:15" ht="30" customHeight="1">
      <c r="B93" s="197" t="s">
        <v>230</v>
      </c>
      <c r="C93" s="193"/>
      <c r="D93" s="193"/>
      <c r="E93" s="193"/>
      <c r="F93" s="193"/>
      <c r="G93" s="193"/>
      <c r="H93" s="193"/>
      <c r="I93" s="193"/>
      <c r="J93" s="193"/>
      <c r="K93" s="193"/>
      <c r="L93" s="193"/>
      <c r="M93" s="193"/>
      <c r="N93" s="262"/>
      <c r="O93" s="5"/>
    </row>
    <row r="94" spans="2:15" ht="30" customHeight="1">
      <c r="B94" s="197" t="s">
        <v>231</v>
      </c>
      <c r="C94" s="193"/>
      <c r="D94" s="193"/>
      <c r="E94" s="193"/>
      <c r="F94" s="193"/>
      <c r="G94" s="193"/>
      <c r="H94" s="193"/>
      <c r="I94" s="193"/>
      <c r="J94" s="193"/>
      <c r="K94" s="193"/>
      <c r="L94" s="193"/>
      <c r="M94" s="193"/>
      <c r="N94" s="262"/>
      <c r="O94" s="5"/>
    </row>
    <row r="95" spans="2:15" ht="30" customHeight="1">
      <c r="B95" s="197" t="s">
        <v>232</v>
      </c>
      <c r="C95" s="193"/>
      <c r="D95" s="193"/>
      <c r="E95" s="193"/>
      <c r="F95" s="193"/>
      <c r="G95" s="193"/>
      <c r="H95" s="193"/>
      <c r="I95" s="193"/>
      <c r="J95" s="193"/>
      <c r="K95" s="193"/>
      <c r="L95" s="193"/>
      <c r="M95" s="193"/>
      <c r="N95" s="262"/>
      <c r="O95" s="5"/>
    </row>
    <row r="96" spans="2:15" ht="30" customHeight="1">
      <c r="B96" s="234" t="s">
        <v>233</v>
      </c>
      <c r="C96" s="233"/>
      <c r="D96" s="233"/>
      <c r="E96" s="233"/>
      <c r="F96" s="233"/>
      <c r="G96" s="233"/>
      <c r="H96" s="233"/>
      <c r="I96" s="233"/>
      <c r="J96" s="233"/>
      <c r="K96" s="233"/>
      <c r="L96" s="233"/>
      <c r="M96" s="233"/>
      <c r="N96" s="281"/>
      <c r="O96" s="5"/>
    </row>
    <row r="97" spans="2:15" ht="30" customHeight="1">
      <c r="B97" s="234" t="s">
        <v>234</v>
      </c>
      <c r="C97" s="233"/>
      <c r="D97" s="233"/>
      <c r="E97" s="233"/>
      <c r="F97" s="233"/>
      <c r="G97" s="233"/>
      <c r="H97" s="233"/>
      <c r="I97" s="233"/>
      <c r="J97" s="233"/>
      <c r="K97" s="233"/>
      <c r="L97" s="233"/>
      <c r="M97" s="233"/>
      <c r="N97" s="281"/>
      <c r="O97" s="5"/>
    </row>
    <row r="98" spans="2:15" ht="30" customHeight="1">
      <c r="B98" s="235" t="s">
        <v>235</v>
      </c>
      <c r="C98" s="232"/>
      <c r="D98" s="232"/>
      <c r="E98" s="232"/>
      <c r="F98" s="232"/>
      <c r="G98" s="232"/>
      <c r="H98" s="232"/>
      <c r="I98" s="232"/>
      <c r="J98" s="232"/>
      <c r="K98" s="232"/>
      <c r="L98" s="232"/>
      <c r="M98" s="232"/>
      <c r="N98" s="269"/>
      <c r="O98" s="5"/>
    </row>
    <row r="99" spans="2:15" ht="30" customHeight="1">
      <c r="B99" s="274" t="s">
        <v>236</v>
      </c>
      <c r="C99" s="196"/>
      <c r="D99" s="196"/>
      <c r="E99" s="196"/>
      <c r="F99" s="196"/>
      <c r="G99" s="196"/>
      <c r="H99" s="196"/>
      <c r="I99" s="196"/>
      <c r="J99" s="196"/>
      <c r="K99" s="196"/>
      <c r="L99" s="196"/>
      <c r="M99" s="196"/>
      <c r="N99" s="268"/>
      <c r="O99" s="5"/>
    </row>
    <row r="100" spans="2:15" ht="30" customHeight="1">
      <c r="B100" s="240" t="s">
        <v>237</v>
      </c>
      <c r="C100" s="241"/>
      <c r="D100" s="241"/>
      <c r="E100" s="241"/>
      <c r="F100" s="241"/>
      <c r="G100" s="241"/>
      <c r="H100" s="241"/>
      <c r="I100" s="241"/>
      <c r="J100" s="241"/>
      <c r="K100" s="241"/>
      <c r="L100" s="241"/>
      <c r="M100" s="241"/>
      <c r="N100" s="291"/>
    </row>
    <row r="101" spans="2:15" ht="30" customHeight="1">
      <c r="B101" s="242" t="s">
        <v>359</v>
      </c>
      <c r="C101" s="243"/>
      <c r="D101" s="243"/>
      <c r="E101" s="243"/>
      <c r="F101" s="243"/>
      <c r="G101" s="243"/>
      <c r="H101" s="243"/>
      <c r="I101" s="243"/>
      <c r="J101" s="243"/>
      <c r="K101" s="243"/>
      <c r="L101" s="243"/>
      <c r="M101" s="243"/>
      <c r="N101" s="275"/>
      <c r="O101" s="5"/>
    </row>
    <row r="102" spans="2:15" ht="30" customHeight="1">
      <c r="B102" s="32"/>
      <c r="C102" s="244" t="s">
        <v>361</v>
      </c>
      <c r="D102" s="244"/>
      <c r="E102" s="244"/>
      <c r="F102" s="244"/>
      <c r="G102" s="244"/>
      <c r="H102" s="244"/>
      <c r="I102" s="244"/>
      <c r="J102" s="244"/>
      <c r="K102" s="244"/>
      <c r="L102" s="244"/>
      <c r="M102" s="244"/>
      <c r="N102" s="290"/>
      <c r="O102" s="5"/>
    </row>
    <row r="103" spans="2:15" ht="30" customHeight="1">
      <c r="B103" s="33"/>
      <c r="C103" s="244" t="s">
        <v>362</v>
      </c>
      <c r="D103" s="244"/>
      <c r="E103" s="244"/>
      <c r="F103" s="244"/>
      <c r="G103" s="244"/>
      <c r="H103" s="244"/>
      <c r="I103" s="244"/>
      <c r="J103" s="244"/>
      <c r="K103" s="244"/>
      <c r="L103" s="244"/>
      <c r="M103" s="244"/>
      <c r="N103" s="290"/>
      <c r="O103" s="5"/>
    </row>
    <row r="104" spans="2:15" ht="30" customHeight="1">
      <c r="B104" s="33"/>
      <c r="C104" s="244" t="s">
        <v>238</v>
      </c>
      <c r="D104" s="244"/>
      <c r="E104" s="244"/>
      <c r="F104" s="244"/>
      <c r="G104" s="244"/>
      <c r="H104" s="244"/>
      <c r="I104" s="244"/>
      <c r="J104" s="244"/>
      <c r="K104" s="244"/>
      <c r="L104" s="244"/>
      <c r="M104" s="244"/>
      <c r="N104" s="290"/>
      <c r="O104" s="5"/>
    </row>
    <row r="105" spans="2:15" ht="30" customHeight="1">
      <c r="B105" s="33"/>
      <c r="C105" s="233" t="s">
        <v>239</v>
      </c>
      <c r="D105" s="233"/>
      <c r="E105" s="233"/>
      <c r="F105" s="233"/>
      <c r="G105" s="233"/>
      <c r="H105" s="233"/>
      <c r="I105" s="233"/>
      <c r="J105" s="233"/>
      <c r="K105" s="233"/>
      <c r="L105" s="233"/>
      <c r="M105" s="233"/>
      <c r="N105" s="281"/>
      <c r="O105" s="5"/>
    </row>
    <row r="106" spans="2:15" ht="30" customHeight="1">
      <c r="B106" s="246" t="s">
        <v>240</v>
      </c>
      <c r="C106" s="244"/>
      <c r="D106" s="244"/>
      <c r="E106" s="244"/>
      <c r="F106" s="244"/>
      <c r="G106" s="244"/>
      <c r="H106" s="244"/>
      <c r="I106" s="244"/>
      <c r="J106" s="244"/>
      <c r="K106" s="244"/>
      <c r="L106" s="244"/>
      <c r="M106" s="244"/>
      <c r="N106" s="290"/>
      <c r="O106" s="5"/>
    </row>
    <row r="107" spans="2:15" ht="30" customHeight="1">
      <c r="B107" s="246" t="s">
        <v>241</v>
      </c>
      <c r="C107" s="244"/>
      <c r="D107" s="244"/>
      <c r="E107" s="244"/>
      <c r="F107" s="244"/>
      <c r="G107" s="244"/>
      <c r="H107" s="244"/>
      <c r="I107" s="244"/>
      <c r="J107" s="244"/>
      <c r="K107" s="244"/>
      <c r="L107" s="244"/>
      <c r="M107" s="244"/>
      <c r="N107" s="290"/>
      <c r="O107" s="5"/>
    </row>
    <row r="108" spans="2:15" ht="30" customHeight="1">
      <c r="B108" s="33"/>
      <c r="C108" s="233" t="s">
        <v>242</v>
      </c>
      <c r="D108" s="233"/>
      <c r="E108" s="233"/>
      <c r="F108" s="233"/>
      <c r="G108" s="233"/>
      <c r="H108" s="233"/>
      <c r="I108" s="233"/>
      <c r="J108" s="233"/>
      <c r="K108" s="233"/>
      <c r="L108" s="233"/>
      <c r="M108" s="233"/>
      <c r="N108" s="281"/>
      <c r="O108" s="5"/>
    </row>
    <row r="109" spans="2:15" ht="30" customHeight="1">
      <c r="B109" s="33"/>
      <c r="C109" s="193" t="s">
        <v>243</v>
      </c>
      <c r="D109" s="193"/>
      <c r="E109" s="193"/>
      <c r="F109" s="193"/>
      <c r="G109" s="193"/>
      <c r="H109" s="193"/>
      <c r="I109" s="193"/>
      <c r="J109" s="193"/>
      <c r="K109" s="193"/>
      <c r="L109" s="193"/>
      <c r="M109" s="193"/>
      <c r="N109" s="262"/>
      <c r="O109" s="5"/>
    </row>
    <row r="110" spans="2:15" ht="30" customHeight="1">
      <c r="B110" s="33"/>
      <c r="C110" s="233" t="s">
        <v>244</v>
      </c>
      <c r="D110" s="233"/>
      <c r="E110" s="233"/>
      <c r="F110" s="233"/>
      <c r="G110" s="233"/>
      <c r="H110" s="233"/>
      <c r="I110" s="233"/>
      <c r="J110" s="233"/>
      <c r="K110" s="233"/>
      <c r="L110" s="233"/>
      <c r="M110" s="233"/>
      <c r="N110" s="281"/>
      <c r="O110" s="5"/>
    </row>
    <row r="111" spans="2:15" ht="30" customHeight="1">
      <c r="B111" s="33"/>
      <c r="C111" s="233" t="s">
        <v>245</v>
      </c>
      <c r="D111" s="233"/>
      <c r="E111" s="233"/>
      <c r="F111" s="233"/>
      <c r="G111" s="233"/>
      <c r="H111" s="233"/>
      <c r="I111" s="233"/>
      <c r="J111" s="233"/>
      <c r="K111" s="233"/>
      <c r="L111" s="233"/>
      <c r="M111" s="233"/>
      <c r="N111" s="281"/>
      <c r="O111" s="5"/>
    </row>
    <row r="112" spans="2:15" ht="30" customHeight="1">
      <c r="B112" s="15"/>
      <c r="C112" s="193" t="s">
        <v>246</v>
      </c>
      <c r="D112" s="193"/>
      <c r="E112" s="193"/>
      <c r="F112" s="193"/>
      <c r="G112" s="193"/>
      <c r="H112" s="193"/>
      <c r="I112" s="193"/>
      <c r="J112" s="193"/>
      <c r="K112" s="193"/>
      <c r="L112" s="193"/>
      <c r="M112" s="193"/>
      <c r="N112" s="262"/>
      <c r="O112" s="5"/>
    </row>
    <row r="113" spans="2:15" ht="30" customHeight="1">
      <c r="B113" s="33"/>
      <c r="C113" s="244" t="s">
        <v>247</v>
      </c>
      <c r="D113" s="244"/>
      <c r="E113" s="244"/>
      <c r="F113" s="244"/>
      <c r="G113" s="244"/>
      <c r="H113" s="244"/>
      <c r="I113" s="244"/>
      <c r="J113" s="244"/>
      <c r="K113" s="244"/>
      <c r="L113" s="244"/>
      <c r="M113" s="244"/>
      <c r="N113" s="290"/>
      <c r="O113" s="5"/>
    </row>
    <row r="114" spans="2:15" ht="30" customHeight="1">
      <c r="B114" s="33"/>
      <c r="C114" s="244" t="s">
        <v>248</v>
      </c>
      <c r="D114" s="244"/>
      <c r="E114" s="244"/>
      <c r="F114" s="244"/>
      <c r="G114" s="244"/>
      <c r="H114" s="244"/>
      <c r="I114" s="244"/>
      <c r="J114" s="244"/>
      <c r="K114" s="244"/>
      <c r="L114" s="244"/>
      <c r="M114" s="244"/>
      <c r="N114" s="290"/>
      <c r="O114" s="5"/>
    </row>
    <row r="115" spans="2:15" ht="30" customHeight="1">
      <c r="B115" s="33"/>
      <c r="C115" s="233" t="s">
        <v>249</v>
      </c>
      <c r="D115" s="233"/>
      <c r="E115" s="233"/>
      <c r="F115" s="233"/>
      <c r="G115" s="233"/>
      <c r="H115" s="233"/>
      <c r="I115" s="233"/>
      <c r="J115" s="233"/>
      <c r="K115" s="233"/>
      <c r="L115" s="233"/>
      <c r="M115" s="233"/>
      <c r="N115" s="281"/>
      <c r="O115" s="5"/>
    </row>
    <row r="116" spans="2:15" ht="30" customHeight="1">
      <c r="B116" s="246" t="s">
        <v>250</v>
      </c>
      <c r="C116" s="244"/>
      <c r="D116" s="244"/>
      <c r="E116" s="244"/>
      <c r="F116" s="244"/>
      <c r="G116" s="244"/>
      <c r="H116" s="244"/>
      <c r="I116" s="244"/>
      <c r="J116" s="244"/>
      <c r="K116" s="244"/>
      <c r="L116" s="244"/>
      <c r="M116" s="244"/>
      <c r="N116" s="290"/>
      <c r="O116" s="5"/>
    </row>
    <row r="117" spans="2:15" ht="30" customHeight="1">
      <c r="B117" s="287" t="s">
        <v>251</v>
      </c>
      <c r="C117" s="288"/>
      <c r="D117" s="288"/>
      <c r="E117" s="288"/>
      <c r="F117" s="288"/>
      <c r="G117" s="288"/>
      <c r="H117" s="288"/>
      <c r="I117" s="288"/>
      <c r="J117" s="288"/>
      <c r="K117" s="288"/>
      <c r="L117" s="288"/>
      <c r="M117" s="288"/>
      <c r="N117" s="289"/>
      <c r="O117" s="5"/>
    </row>
    <row r="118" spans="2:15" ht="30" customHeight="1">
      <c r="B118" s="188" t="s">
        <v>252</v>
      </c>
      <c r="C118" s="189"/>
      <c r="D118" s="189"/>
      <c r="E118" s="189"/>
      <c r="F118" s="189"/>
      <c r="G118" s="189"/>
      <c r="H118" s="189"/>
      <c r="I118" s="189"/>
      <c r="J118" s="189"/>
      <c r="K118" s="189"/>
      <c r="L118" s="189"/>
      <c r="M118" s="189"/>
      <c r="N118" s="190"/>
    </row>
    <row r="119" spans="2:15" ht="30" customHeight="1">
      <c r="B119" s="198" t="s">
        <v>253</v>
      </c>
      <c r="C119" s="199"/>
      <c r="D119" s="199"/>
      <c r="E119" s="199"/>
      <c r="F119" s="199"/>
      <c r="G119" s="199"/>
      <c r="H119" s="199"/>
      <c r="I119" s="199"/>
      <c r="J119" s="199"/>
      <c r="K119" s="199"/>
      <c r="L119" s="199"/>
      <c r="M119" s="199"/>
      <c r="N119" s="266"/>
      <c r="O119" s="5"/>
    </row>
    <row r="120" spans="2:15" ht="30" customHeight="1">
      <c r="B120" s="195" t="s">
        <v>254</v>
      </c>
      <c r="C120" s="194"/>
      <c r="D120" s="194"/>
      <c r="E120" s="194"/>
      <c r="F120" s="194"/>
      <c r="G120" s="194"/>
      <c r="H120" s="194"/>
      <c r="I120" s="194"/>
      <c r="J120" s="194"/>
      <c r="K120" s="194"/>
      <c r="L120" s="194"/>
      <c r="M120" s="194"/>
      <c r="N120" s="263"/>
      <c r="O120" s="5"/>
    </row>
    <row r="121" spans="2:15" ht="30" customHeight="1">
      <c r="B121" s="15"/>
      <c r="C121" s="243" t="s">
        <v>255</v>
      </c>
      <c r="D121" s="243"/>
      <c r="E121" s="243"/>
      <c r="F121" s="243"/>
      <c r="G121" s="243"/>
      <c r="H121" s="243"/>
      <c r="I121" s="243"/>
      <c r="J121" s="243"/>
      <c r="K121" s="243"/>
      <c r="L121" s="243"/>
      <c r="M121" s="243"/>
      <c r="N121" s="275"/>
      <c r="O121" s="5"/>
    </row>
    <row r="122" spans="2:15" ht="30" customHeight="1">
      <c r="B122" s="15"/>
      <c r="C122" s="232" t="s">
        <v>256</v>
      </c>
      <c r="D122" s="232"/>
      <c r="E122" s="232"/>
      <c r="F122" s="232"/>
      <c r="G122" s="232"/>
      <c r="H122" s="232"/>
      <c r="I122" s="232"/>
      <c r="J122" s="232"/>
      <c r="K122" s="232"/>
      <c r="L122" s="232"/>
      <c r="M122" s="232"/>
      <c r="N122" s="269"/>
      <c r="O122" s="5"/>
    </row>
    <row r="123" spans="2:15" ht="30" customHeight="1">
      <c r="B123" s="15"/>
      <c r="C123" s="232" t="s">
        <v>257</v>
      </c>
      <c r="D123" s="232"/>
      <c r="E123" s="232"/>
      <c r="F123" s="232"/>
      <c r="G123" s="232"/>
      <c r="H123" s="232"/>
      <c r="I123" s="232"/>
      <c r="J123" s="232"/>
      <c r="K123" s="232"/>
      <c r="L123" s="232"/>
      <c r="M123" s="232"/>
      <c r="N123" s="269"/>
      <c r="O123" s="5"/>
    </row>
    <row r="124" spans="2:15" ht="30" customHeight="1">
      <c r="B124" s="15"/>
      <c r="C124" s="232" t="s">
        <v>258</v>
      </c>
      <c r="D124" s="232"/>
      <c r="E124" s="232"/>
      <c r="F124" s="232"/>
      <c r="G124" s="232"/>
      <c r="H124" s="232"/>
      <c r="I124" s="232"/>
      <c r="J124" s="232"/>
      <c r="K124" s="232"/>
      <c r="L124" s="232"/>
      <c r="M124" s="232"/>
      <c r="N124" s="269"/>
      <c r="O124" s="5"/>
    </row>
    <row r="125" spans="2:15" ht="30" customHeight="1">
      <c r="B125" s="247" t="s">
        <v>259</v>
      </c>
      <c r="C125" s="251"/>
      <c r="D125" s="251"/>
      <c r="E125" s="251"/>
      <c r="F125" s="251"/>
      <c r="G125" s="251"/>
      <c r="H125" s="251"/>
      <c r="I125" s="251"/>
      <c r="J125" s="251"/>
      <c r="K125" s="251"/>
      <c r="L125" s="251"/>
      <c r="M125" s="251"/>
      <c r="N125" s="282"/>
      <c r="O125" s="5"/>
    </row>
    <row r="126" spans="2:15" ht="30" customHeight="1">
      <c r="B126" s="15"/>
      <c r="C126" s="248" t="s">
        <v>260</v>
      </c>
      <c r="D126" s="248"/>
      <c r="E126" s="248"/>
      <c r="F126" s="248"/>
      <c r="G126" s="248"/>
      <c r="H126" s="248"/>
      <c r="I126" s="248"/>
      <c r="J126" s="248"/>
      <c r="K126" s="248"/>
      <c r="L126" s="248"/>
      <c r="M126" s="248"/>
      <c r="N126" s="283"/>
      <c r="O126" s="5"/>
    </row>
    <row r="127" spans="2:15" ht="30" customHeight="1">
      <c r="B127" s="15"/>
      <c r="C127" s="248" t="s">
        <v>261</v>
      </c>
      <c r="D127" s="248"/>
      <c r="E127" s="248"/>
      <c r="F127" s="248"/>
      <c r="G127" s="248"/>
      <c r="H127" s="248"/>
      <c r="I127" s="248"/>
      <c r="J127" s="248"/>
      <c r="K127" s="248"/>
      <c r="L127" s="248"/>
      <c r="M127" s="248"/>
      <c r="N127" s="283"/>
      <c r="O127" s="5"/>
    </row>
    <row r="128" spans="2:15" ht="30" customHeight="1">
      <c r="B128" s="15"/>
      <c r="C128" s="285" t="s">
        <v>262</v>
      </c>
      <c r="D128" s="285"/>
      <c r="E128" s="285"/>
      <c r="F128" s="285"/>
      <c r="G128" s="285"/>
      <c r="H128" s="285"/>
      <c r="I128" s="285"/>
      <c r="J128" s="285"/>
      <c r="K128" s="285"/>
      <c r="L128" s="285"/>
      <c r="M128" s="285"/>
      <c r="N128" s="286"/>
      <c r="O128" s="5"/>
    </row>
    <row r="129" spans="2:15" ht="30" customHeight="1">
      <c r="B129" s="188" t="s">
        <v>263</v>
      </c>
      <c r="C129" s="189"/>
      <c r="D129" s="189"/>
      <c r="E129" s="189"/>
      <c r="F129" s="189"/>
      <c r="G129" s="189"/>
      <c r="H129" s="189"/>
      <c r="I129" s="189"/>
      <c r="J129" s="189"/>
      <c r="K129" s="189"/>
      <c r="L129" s="189"/>
      <c r="M129" s="189"/>
      <c r="N129" s="190"/>
    </row>
    <row r="130" spans="2:15" ht="30" customHeight="1">
      <c r="B130" s="249" t="s">
        <v>37</v>
      </c>
      <c r="C130" s="250"/>
      <c r="D130" s="250"/>
      <c r="E130" s="250"/>
      <c r="F130" s="250"/>
      <c r="G130" s="250"/>
      <c r="H130" s="250"/>
      <c r="I130" s="250"/>
      <c r="J130" s="250"/>
      <c r="K130" s="250"/>
      <c r="L130" s="250"/>
      <c r="M130" s="250"/>
      <c r="N130" s="284"/>
    </row>
    <row r="131" spans="2:15" ht="30" customHeight="1">
      <c r="B131" s="197" t="s">
        <v>264</v>
      </c>
      <c r="C131" s="193"/>
      <c r="D131" s="193"/>
      <c r="E131" s="193"/>
      <c r="F131" s="193"/>
      <c r="G131" s="193"/>
      <c r="H131" s="193"/>
      <c r="I131" s="193"/>
      <c r="J131" s="193"/>
      <c r="K131" s="193"/>
      <c r="L131" s="193"/>
      <c r="M131" s="193"/>
      <c r="N131" s="262"/>
      <c r="O131" s="5"/>
    </row>
    <row r="132" spans="2:15" ht="30" customHeight="1">
      <c r="B132" s="15"/>
      <c r="C132" s="193" t="s">
        <v>265</v>
      </c>
      <c r="D132" s="193"/>
      <c r="E132" s="193"/>
      <c r="F132" s="193"/>
      <c r="G132" s="193"/>
      <c r="H132" s="193"/>
      <c r="I132" s="193"/>
      <c r="J132" s="193"/>
      <c r="K132" s="193"/>
      <c r="L132" s="193"/>
      <c r="M132" s="193"/>
      <c r="N132" s="262"/>
      <c r="O132" s="5"/>
    </row>
    <row r="133" spans="2:15" ht="30" customHeight="1">
      <c r="B133" s="15"/>
      <c r="C133" s="193" t="s">
        <v>266</v>
      </c>
      <c r="D133" s="193"/>
      <c r="E133" s="193"/>
      <c r="F133" s="193"/>
      <c r="G133" s="193"/>
      <c r="H133" s="193"/>
      <c r="I133" s="193"/>
      <c r="J133" s="193"/>
      <c r="K133" s="193"/>
      <c r="L133" s="193"/>
      <c r="M133" s="193"/>
      <c r="N133" s="262"/>
      <c r="O133" s="5"/>
    </row>
    <row r="134" spans="2:15" ht="30" customHeight="1">
      <c r="B134" s="197" t="s">
        <v>267</v>
      </c>
      <c r="C134" s="193"/>
      <c r="D134" s="193"/>
      <c r="E134" s="193"/>
      <c r="F134" s="193"/>
      <c r="G134" s="193"/>
      <c r="H134" s="193"/>
      <c r="I134" s="193"/>
      <c r="J134" s="193"/>
      <c r="K134" s="193"/>
      <c r="L134" s="193"/>
      <c r="M134" s="193"/>
      <c r="N134" s="262"/>
      <c r="O134" s="5"/>
    </row>
    <row r="135" spans="2:15" ht="30" customHeight="1">
      <c r="B135" s="15"/>
      <c r="C135" s="193" t="s">
        <v>268</v>
      </c>
      <c r="D135" s="193"/>
      <c r="E135" s="193"/>
      <c r="F135" s="193"/>
      <c r="G135" s="193"/>
      <c r="H135" s="193"/>
      <c r="I135" s="193"/>
      <c r="J135" s="193"/>
      <c r="K135" s="193"/>
      <c r="L135" s="193"/>
      <c r="M135" s="193"/>
      <c r="N135" s="262"/>
      <c r="O135" s="5"/>
    </row>
    <row r="136" spans="2:15" ht="30" customHeight="1">
      <c r="B136" s="15"/>
      <c r="C136" s="193" t="s">
        <v>269</v>
      </c>
      <c r="D136" s="193"/>
      <c r="E136" s="193"/>
      <c r="F136" s="193"/>
      <c r="G136" s="193"/>
      <c r="H136" s="193"/>
      <c r="I136" s="193"/>
      <c r="J136" s="193"/>
      <c r="K136" s="193"/>
      <c r="L136" s="193"/>
      <c r="M136" s="193"/>
      <c r="N136" s="262"/>
      <c r="O136" s="5"/>
    </row>
    <row r="137" spans="2:15" ht="30" customHeight="1">
      <c r="B137" s="197" t="s">
        <v>270</v>
      </c>
      <c r="C137" s="193"/>
      <c r="D137" s="193"/>
      <c r="E137" s="193"/>
      <c r="F137" s="193"/>
      <c r="G137" s="193"/>
      <c r="H137" s="193"/>
      <c r="I137" s="193"/>
      <c r="J137" s="193"/>
      <c r="K137" s="193"/>
      <c r="L137" s="193"/>
      <c r="M137" s="193"/>
      <c r="N137" s="262"/>
      <c r="O137" s="5"/>
    </row>
    <row r="138" spans="2:15" ht="30" customHeight="1">
      <c r="B138" s="15"/>
      <c r="C138" s="193" t="s">
        <v>271</v>
      </c>
      <c r="D138" s="193"/>
      <c r="E138" s="193"/>
      <c r="F138" s="193"/>
      <c r="G138" s="193"/>
      <c r="H138" s="193"/>
      <c r="I138" s="193"/>
      <c r="J138" s="193"/>
      <c r="K138" s="193"/>
      <c r="L138" s="193"/>
      <c r="M138" s="193"/>
      <c r="N138" s="262"/>
      <c r="O138" s="5"/>
    </row>
    <row r="139" spans="2:15" ht="30" customHeight="1">
      <c r="B139" s="15"/>
      <c r="C139" s="193" t="s">
        <v>272</v>
      </c>
      <c r="D139" s="193"/>
      <c r="E139" s="193"/>
      <c r="F139" s="193"/>
      <c r="G139" s="193"/>
      <c r="H139" s="193"/>
      <c r="I139" s="193"/>
      <c r="J139" s="193"/>
      <c r="K139" s="193"/>
      <c r="L139" s="193"/>
      <c r="M139" s="193"/>
      <c r="N139" s="262"/>
      <c r="O139" s="5"/>
    </row>
    <row r="140" spans="2:15" ht="30" customHeight="1">
      <c r="B140" s="197" t="s">
        <v>273</v>
      </c>
      <c r="C140" s="193"/>
      <c r="D140" s="193"/>
      <c r="E140" s="193"/>
      <c r="F140" s="193"/>
      <c r="G140" s="193"/>
      <c r="H140" s="193"/>
      <c r="I140" s="193"/>
      <c r="J140" s="193"/>
      <c r="K140" s="193"/>
      <c r="L140" s="193"/>
      <c r="M140" s="193"/>
      <c r="N140" s="262"/>
      <c r="O140" s="5"/>
    </row>
    <row r="141" spans="2:15" ht="30" customHeight="1">
      <c r="B141" s="15"/>
      <c r="C141" s="193" t="s">
        <v>274</v>
      </c>
      <c r="D141" s="193"/>
      <c r="E141" s="193"/>
      <c r="F141" s="193"/>
      <c r="G141" s="193"/>
      <c r="H141" s="193"/>
      <c r="I141" s="193"/>
      <c r="J141" s="193"/>
      <c r="K141" s="193"/>
      <c r="L141" s="193"/>
      <c r="M141" s="193"/>
      <c r="N141" s="262"/>
      <c r="O141" s="5"/>
    </row>
    <row r="142" spans="2:15" ht="30" customHeight="1">
      <c r="B142" s="15"/>
      <c r="C142" s="193" t="s">
        <v>275</v>
      </c>
      <c r="D142" s="193"/>
      <c r="E142" s="193"/>
      <c r="F142" s="193"/>
      <c r="G142" s="193"/>
      <c r="H142" s="193"/>
      <c r="I142" s="193"/>
      <c r="J142" s="193"/>
      <c r="K142" s="193"/>
      <c r="L142" s="193"/>
      <c r="M142" s="193"/>
      <c r="N142" s="262"/>
      <c r="O142" s="5"/>
    </row>
    <row r="143" spans="2:15" ht="30" customHeight="1">
      <c r="B143" s="197" t="s">
        <v>276</v>
      </c>
      <c r="C143" s="193"/>
      <c r="D143" s="193"/>
      <c r="E143" s="193"/>
      <c r="F143" s="193"/>
      <c r="G143" s="193"/>
      <c r="H143" s="193"/>
      <c r="I143" s="193"/>
      <c r="J143" s="193"/>
      <c r="K143" s="193"/>
      <c r="L143" s="193"/>
      <c r="M143" s="193"/>
      <c r="N143" s="262"/>
      <c r="O143" s="5"/>
    </row>
    <row r="144" spans="2:15" ht="30" customHeight="1">
      <c r="B144" s="15"/>
      <c r="C144" s="232" t="s">
        <v>277</v>
      </c>
      <c r="D144" s="232"/>
      <c r="E144" s="232"/>
      <c r="F144" s="232"/>
      <c r="G144" s="232"/>
      <c r="H144" s="232"/>
      <c r="I144" s="232"/>
      <c r="J144" s="232"/>
      <c r="K144" s="232"/>
      <c r="L144" s="232"/>
      <c r="M144" s="232"/>
      <c r="N144" s="269"/>
      <c r="O144" s="5"/>
    </row>
    <row r="145" spans="2:15" ht="30" customHeight="1">
      <c r="B145" s="15"/>
      <c r="C145" s="193" t="s">
        <v>278</v>
      </c>
      <c r="D145" s="193"/>
      <c r="E145" s="193"/>
      <c r="F145" s="193"/>
      <c r="G145" s="193"/>
      <c r="H145" s="193"/>
      <c r="I145" s="193"/>
      <c r="J145" s="193"/>
      <c r="K145" s="193"/>
      <c r="L145" s="193"/>
      <c r="M145" s="193"/>
      <c r="N145" s="262"/>
      <c r="O145" s="5"/>
    </row>
    <row r="146" spans="2:15" ht="30" customHeight="1">
      <c r="B146" s="197" t="s">
        <v>403</v>
      </c>
      <c r="C146" s="193"/>
      <c r="D146" s="193"/>
      <c r="E146" s="193"/>
      <c r="F146" s="193"/>
      <c r="G146" s="193"/>
      <c r="H146" s="193"/>
      <c r="I146" s="193"/>
      <c r="J146" s="193"/>
      <c r="K146" s="193"/>
      <c r="L146" s="193"/>
      <c r="M146" s="193"/>
      <c r="N146" s="262"/>
      <c r="O146" s="5"/>
    </row>
    <row r="147" spans="2:15" ht="30" customHeight="1">
      <c r="B147" s="197" t="s">
        <v>279</v>
      </c>
      <c r="C147" s="193"/>
      <c r="D147" s="193"/>
      <c r="E147" s="193"/>
      <c r="F147" s="193"/>
      <c r="G147" s="193"/>
      <c r="H147" s="193"/>
      <c r="I147" s="193"/>
      <c r="J147" s="193"/>
      <c r="K147" s="193"/>
      <c r="L147" s="193"/>
      <c r="M147" s="193"/>
      <c r="N147" s="262"/>
      <c r="O147" s="5"/>
    </row>
    <row r="148" spans="2:15" ht="30" customHeight="1">
      <c r="B148" s="197" t="s">
        <v>280</v>
      </c>
      <c r="C148" s="193"/>
      <c r="D148" s="193"/>
      <c r="E148" s="193"/>
      <c r="F148" s="193"/>
      <c r="G148" s="193"/>
      <c r="H148" s="193"/>
      <c r="I148" s="193"/>
      <c r="J148" s="193"/>
      <c r="K148" s="193"/>
      <c r="L148" s="193"/>
      <c r="M148" s="193"/>
      <c r="N148" s="262"/>
      <c r="O148" s="5"/>
    </row>
    <row r="149" spans="2:15" ht="30" customHeight="1">
      <c r="B149" s="234" t="s">
        <v>281</v>
      </c>
      <c r="C149" s="233"/>
      <c r="D149" s="233"/>
      <c r="E149" s="233"/>
      <c r="F149" s="233"/>
      <c r="G149" s="233"/>
      <c r="H149" s="233"/>
      <c r="I149" s="233"/>
      <c r="J149" s="233"/>
      <c r="K149" s="233"/>
      <c r="L149" s="233"/>
      <c r="M149" s="233"/>
      <c r="N149" s="281"/>
      <c r="O149" s="5"/>
    </row>
    <row r="150" spans="2:15" ht="30" customHeight="1">
      <c r="B150" s="197" t="s">
        <v>282</v>
      </c>
      <c r="C150" s="193"/>
      <c r="D150" s="193"/>
      <c r="E150" s="193"/>
      <c r="F150" s="193"/>
      <c r="G150" s="193"/>
      <c r="H150" s="193"/>
      <c r="I150" s="193"/>
      <c r="J150" s="193"/>
      <c r="K150" s="193"/>
      <c r="L150" s="193"/>
      <c r="M150" s="193"/>
      <c r="N150" s="262"/>
      <c r="O150" s="5"/>
    </row>
    <row r="151" spans="2:15" ht="30" customHeight="1">
      <c r="B151" s="238" t="s">
        <v>283</v>
      </c>
      <c r="C151" s="248"/>
      <c r="D151" s="248"/>
      <c r="E151" s="248"/>
      <c r="F151" s="248"/>
      <c r="G151" s="248"/>
      <c r="H151" s="248"/>
      <c r="I151" s="248"/>
      <c r="J151" s="248"/>
      <c r="K151" s="248"/>
      <c r="L151" s="248"/>
      <c r="M151" s="248"/>
      <c r="N151" s="283"/>
      <c r="O151" s="5"/>
    </row>
    <row r="152" spans="2:15" ht="30" customHeight="1">
      <c r="B152" s="247" t="s">
        <v>284</v>
      </c>
      <c r="C152" s="251"/>
      <c r="D152" s="251"/>
      <c r="E152" s="251"/>
      <c r="F152" s="251"/>
      <c r="G152" s="251"/>
      <c r="H152" s="251"/>
      <c r="I152" s="251"/>
      <c r="J152" s="251"/>
      <c r="K152" s="251"/>
      <c r="L152" s="251"/>
      <c r="M152" s="251"/>
      <c r="N152" s="282"/>
      <c r="O152" s="5"/>
    </row>
    <row r="153" spans="2:15" ht="30" customHeight="1">
      <c r="B153" s="234" t="s">
        <v>285</v>
      </c>
      <c r="C153" s="233"/>
      <c r="D153" s="233"/>
      <c r="E153" s="233"/>
      <c r="F153" s="233"/>
      <c r="G153" s="233"/>
      <c r="H153" s="233"/>
      <c r="I153" s="233"/>
      <c r="J153" s="233"/>
      <c r="K153" s="233"/>
      <c r="L153" s="233"/>
      <c r="M153" s="233"/>
      <c r="N153" s="281"/>
      <c r="O153" s="5"/>
    </row>
    <row r="154" spans="2:15" ht="30" customHeight="1">
      <c r="B154" s="15"/>
      <c r="C154" s="251" t="s">
        <v>286</v>
      </c>
      <c r="D154" s="251"/>
      <c r="E154" s="251"/>
      <c r="F154" s="251"/>
      <c r="G154" s="251"/>
      <c r="H154" s="251"/>
      <c r="I154" s="251"/>
      <c r="J154" s="251"/>
      <c r="K154" s="251"/>
      <c r="L154" s="251"/>
      <c r="M154" s="251"/>
      <c r="N154" s="282"/>
      <c r="O154" s="5"/>
    </row>
    <row r="155" spans="2:15" ht="30" customHeight="1">
      <c r="B155" s="235" t="s">
        <v>287</v>
      </c>
      <c r="C155" s="232"/>
      <c r="D155" s="232"/>
      <c r="E155" s="232"/>
      <c r="F155" s="232"/>
      <c r="G155" s="232"/>
      <c r="H155" s="232"/>
      <c r="I155" s="232"/>
      <c r="J155" s="232"/>
      <c r="K155" s="232"/>
      <c r="L155" s="232"/>
      <c r="M155" s="232"/>
      <c r="N155" s="269"/>
      <c r="O155" s="5"/>
    </row>
    <row r="156" spans="2:15" ht="30" customHeight="1">
      <c r="B156" s="234" t="s">
        <v>288</v>
      </c>
      <c r="C156" s="233"/>
      <c r="D156" s="233"/>
      <c r="E156" s="233"/>
      <c r="F156" s="233"/>
      <c r="G156" s="233"/>
      <c r="H156" s="233"/>
      <c r="I156" s="233"/>
      <c r="J156" s="233"/>
      <c r="K156" s="233"/>
      <c r="L156" s="233"/>
      <c r="M156" s="233"/>
      <c r="N156" s="281"/>
      <c r="O156" s="5"/>
    </row>
    <row r="157" spans="2:15" ht="30" customHeight="1">
      <c r="B157" s="235" t="s">
        <v>289</v>
      </c>
      <c r="C157" s="232"/>
      <c r="D157" s="232"/>
      <c r="E157" s="232"/>
      <c r="F157" s="232"/>
      <c r="G157" s="232"/>
      <c r="H157" s="232"/>
      <c r="I157" s="232"/>
      <c r="J157" s="232"/>
      <c r="K157" s="232"/>
      <c r="L157" s="232"/>
      <c r="M157" s="232"/>
      <c r="N157" s="269"/>
      <c r="O157" s="5"/>
    </row>
    <row r="158" spans="2:15" ht="30" customHeight="1">
      <c r="B158" s="15"/>
      <c r="C158" s="233" t="s">
        <v>290</v>
      </c>
      <c r="D158" s="233"/>
      <c r="E158" s="233"/>
      <c r="F158" s="233"/>
      <c r="G158" s="233"/>
      <c r="H158" s="233"/>
      <c r="I158" s="233"/>
      <c r="J158" s="233"/>
      <c r="K158" s="233"/>
      <c r="L158" s="233"/>
      <c r="M158" s="233"/>
      <c r="N158" s="281"/>
      <c r="O158" s="5"/>
    </row>
    <row r="159" spans="2:15" ht="30" customHeight="1">
      <c r="B159" s="235" t="s">
        <v>291</v>
      </c>
      <c r="C159" s="232"/>
      <c r="D159" s="232"/>
      <c r="E159" s="232"/>
      <c r="F159" s="232"/>
      <c r="G159" s="232"/>
      <c r="H159" s="232"/>
      <c r="I159" s="232"/>
      <c r="J159" s="232"/>
      <c r="K159" s="232"/>
      <c r="L159" s="232"/>
      <c r="M159" s="232"/>
      <c r="N159" s="269"/>
      <c r="O159" s="5"/>
    </row>
    <row r="160" spans="2:15" ht="30" customHeight="1">
      <c r="B160" s="195" t="s">
        <v>292</v>
      </c>
      <c r="C160" s="194"/>
      <c r="D160" s="194"/>
      <c r="E160" s="194"/>
      <c r="F160" s="194"/>
      <c r="G160" s="194"/>
      <c r="H160" s="194"/>
      <c r="I160" s="194"/>
      <c r="J160" s="194"/>
      <c r="K160" s="194"/>
      <c r="L160" s="194"/>
      <c r="M160" s="194"/>
      <c r="N160" s="263"/>
      <c r="O160" s="5"/>
    </row>
    <row r="161" spans="2:15" ht="30" customHeight="1">
      <c r="B161" s="15"/>
      <c r="C161" s="233" t="s">
        <v>293</v>
      </c>
      <c r="D161" s="233"/>
      <c r="E161" s="233"/>
      <c r="F161" s="233"/>
      <c r="G161" s="233"/>
      <c r="H161" s="233"/>
      <c r="I161" s="233"/>
      <c r="J161" s="233"/>
      <c r="K161" s="233"/>
      <c r="L161" s="233"/>
      <c r="M161" s="233"/>
      <c r="N161" s="281"/>
      <c r="O161" s="5"/>
    </row>
    <row r="162" spans="2:15" ht="30" customHeight="1">
      <c r="B162" s="15"/>
      <c r="C162" s="232" t="s">
        <v>294</v>
      </c>
      <c r="D162" s="232"/>
      <c r="E162" s="232"/>
      <c r="F162" s="232"/>
      <c r="G162" s="232"/>
      <c r="H162" s="232"/>
      <c r="I162" s="232"/>
      <c r="J162" s="232"/>
      <c r="K162" s="232"/>
      <c r="L162" s="232"/>
      <c r="M162" s="232"/>
      <c r="N162" s="269"/>
      <c r="O162" s="5"/>
    </row>
    <row r="163" spans="2:15" ht="30" customHeight="1">
      <c r="B163" s="15"/>
      <c r="C163" s="279" t="s">
        <v>295</v>
      </c>
      <c r="D163" s="279"/>
      <c r="E163" s="279"/>
      <c r="F163" s="279"/>
      <c r="G163" s="279"/>
      <c r="H163" s="279"/>
      <c r="I163" s="279"/>
      <c r="J163" s="279"/>
      <c r="K163" s="279"/>
      <c r="L163" s="279"/>
      <c r="M163" s="279"/>
      <c r="N163" s="280"/>
      <c r="O163" s="5"/>
    </row>
    <row r="164" spans="2:15" ht="30" customHeight="1">
      <c r="B164" s="200" t="s">
        <v>27</v>
      </c>
      <c r="C164" s="201"/>
      <c r="D164" s="201"/>
      <c r="E164" s="201"/>
      <c r="F164" s="201"/>
      <c r="G164" s="201"/>
      <c r="H164" s="201"/>
      <c r="I164" s="201"/>
      <c r="J164" s="201"/>
      <c r="K164" s="201"/>
      <c r="L164" s="201"/>
      <c r="M164" s="201"/>
      <c r="N164" s="202"/>
    </row>
    <row r="165" spans="2:15" ht="30" customHeight="1">
      <c r="B165" s="188" t="s">
        <v>296</v>
      </c>
      <c r="C165" s="189"/>
      <c r="D165" s="189"/>
      <c r="E165" s="189"/>
      <c r="F165" s="189"/>
      <c r="G165" s="189"/>
      <c r="H165" s="189"/>
      <c r="I165" s="189"/>
      <c r="J165" s="189"/>
      <c r="K165" s="189"/>
      <c r="L165" s="189"/>
      <c r="M165" s="189"/>
      <c r="N165" s="190"/>
    </row>
    <row r="166" spans="2:15" ht="30" customHeight="1">
      <c r="B166" s="198" t="s">
        <v>297</v>
      </c>
      <c r="C166" s="199"/>
      <c r="D166" s="199"/>
      <c r="E166" s="199"/>
      <c r="F166" s="199"/>
      <c r="G166" s="199"/>
      <c r="H166" s="199"/>
      <c r="I166" s="199"/>
      <c r="J166" s="199"/>
      <c r="K166" s="199"/>
      <c r="L166" s="199"/>
      <c r="M166" s="199"/>
      <c r="N166" s="266"/>
      <c r="O166" s="5"/>
    </row>
    <row r="167" spans="2:15" ht="30" customHeight="1">
      <c r="B167" s="15"/>
      <c r="C167" s="187" t="s">
        <v>298</v>
      </c>
      <c r="D167" s="187"/>
      <c r="E167" s="187"/>
      <c r="F167" s="187"/>
      <c r="G167" s="187"/>
      <c r="H167" s="187"/>
      <c r="I167" s="187"/>
      <c r="J167" s="187"/>
      <c r="K167" s="187"/>
      <c r="L167" s="187"/>
      <c r="M167" s="187"/>
      <c r="N167" s="264"/>
      <c r="O167" s="5"/>
    </row>
    <row r="168" spans="2:15" ht="30" customHeight="1">
      <c r="B168" s="15"/>
      <c r="C168" s="187" t="s">
        <v>299</v>
      </c>
      <c r="D168" s="187"/>
      <c r="E168" s="187"/>
      <c r="F168" s="187"/>
      <c r="G168" s="187"/>
      <c r="H168" s="187"/>
      <c r="I168" s="187"/>
      <c r="J168" s="187"/>
      <c r="K168" s="187"/>
      <c r="L168" s="187"/>
      <c r="M168" s="187"/>
      <c r="N168" s="264"/>
      <c r="O168" s="5"/>
    </row>
    <row r="169" spans="2:15" ht="30" customHeight="1">
      <c r="B169" s="15"/>
      <c r="C169" s="27"/>
      <c r="D169" s="187" t="s">
        <v>300</v>
      </c>
      <c r="E169" s="187"/>
      <c r="F169" s="187"/>
      <c r="G169" s="187"/>
      <c r="H169" s="187"/>
      <c r="I169" s="187"/>
      <c r="J169" s="187"/>
      <c r="K169" s="187"/>
      <c r="L169" s="187"/>
      <c r="M169" s="187"/>
      <c r="N169" s="264"/>
      <c r="O169" s="5"/>
    </row>
    <row r="170" spans="2:15" ht="30" customHeight="1">
      <c r="B170" s="15"/>
      <c r="C170" s="187" t="s">
        <v>301</v>
      </c>
      <c r="D170" s="187"/>
      <c r="E170" s="187"/>
      <c r="F170" s="187"/>
      <c r="G170" s="187"/>
      <c r="H170" s="187"/>
      <c r="I170" s="187"/>
      <c r="J170" s="187"/>
      <c r="K170" s="187"/>
      <c r="L170" s="187"/>
      <c r="M170" s="187"/>
      <c r="N170" s="264"/>
      <c r="O170" s="5"/>
    </row>
    <row r="171" spans="2:15" ht="30" customHeight="1">
      <c r="B171" s="15"/>
      <c r="C171" s="187" t="s">
        <v>302</v>
      </c>
      <c r="D171" s="187"/>
      <c r="E171" s="187"/>
      <c r="F171" s="187"/>
      <c r="G171" s="187"/>
      <c r="H171" s="187"/>
      <c r="I171" s="187"/>
      <c r="J171" s="187"/>
      <c r="K171" s="187"/>
      <c r="L171" s="187"/>
      <c r="M171" s="187"/>
      <c r="N171" s="264"/>
      <c r="O171" s="5"/>
    </row>
    <row r="172" spans="2:15" ht="30" customHeight="1">
      <c r="B172" s="15"/>
      <c r="C172" s="194" t="s">
        <v>303</v>
      </c>
      <c r="D172" s="194"/>
      <c r="E172" s="194"/>
      <c r="F172" s="194"/>
      <c r="G172" s="194"/>
      <c r="H172" s="194"/>
      <c r="I172" s="194"/>
      <c r="J172" s="194"/>
      <c r="K172" s="194"/>
      <c r="L172" s="194"/>
      <c r="M172" s="194"/>
      <c r="N172" s="263"/>
      <c r="O172" s="5"/>
    </row>
    <row r="173" spans="2:15" ht="30" customHeight="1">
      <c r="B173" s="195" t="s">
        <v>304</v>
      </c>
      <c r="C173" s="194"/>
      <c r="D173" s="194"/>
      <c r="E173" s="194"/>
      <c r="F173" s="194"/>
      <c r="G173" s="194"/>
      <c r="H173" s="194"/>
      <c r="I173" s="194"/>
      <c r="J173" s="194"/>
      <c r="K173" s="194"/>
      <c r="L173" s="194"/>
      <c r="M173" s="194"/>
      <c r="N173" s="263"/>
      <c r="O173" s="5"/>
    </row>
    <row r="174" spans="2:15" ht="30" customHeight="1">
      <c r="B174" s="276" t="s">
        <v>399</v>
      </c>
      <c r="C174" s="277"/>
      <c r="D174" s="277"/>
      <c r="E174" s="277"/>
      <c r="F174" s="277"/>
      <c r="G174" s="277"/>
      <c r="H174" s="277"/>
      <c r="I174" s="277"/>
      <c r="J174" s="277"/>
      <c r="K174" s="277"/>
      <c r="L174" s="277"/>
      <c r="M174" s="277"/>
      <c r="N174" s="278"/>
      <c r="O174" s="5"/>
    </row>
    <row r="175" spans="2:15" ht="30" customHeight="1">
      <c r="B175" s="188" t="s">
        <v>305</v>
      </c>
      <c r="C175" s="189"/>
      <c r="D175" s="189"/>
      <c r="E175" s="189"/>
      <c r="F175" s="189"/>
      <c r="G175" s="189"/>
      <c r="H175" s="189"/>
      <c r="I175" s="189"/>
      <c r="J175" s="189"/>
      <c r="K175" s="189"/>
      <c r="L175" s="189"/>
      <c r="M175" s="189"/>
      <c r="N175" s="190"/>
    </row>
    <row r="176" spans="2:15" ht="30" customHeight="1">
      <c r="B176" s="198" t="s">
        <v>306</v>
      </c>
      <c r="C176" s="199"/>
      <c r="D176" s="199"/>
      <c r="E176" s="199"/>
      <c r="F176" s="199"/>
      <c r="G176" s="199"/>
      <c r="H176" s="199"/>
      <c r="I176" s="199"/>
      <c r="J176" s="199"/>
      <c r="K176" s="199"/>
      <c r="L176" s="199"/>
      <c r="M176" s="199"/>
      <c r="N176" s="266"/>
      <c r="O176" s="5"/>
    </row>
    <row r="177" spans="2:15" ht="30" customHeight="1">
      <c r="B177" s="15"/>
      <c r="C177" s="232" t="s">
        <v>307</v>
      </c>
      <c r="D177" s="232"/>
      <c r="E177" s="232"/>
      <c r="F177" s="232"/>
      <c r="G177" s="232"/>
      <c r="H177" s="232"/>
      <c r="I177" s="232"/>
      <c r="J177" s="232"/>
      <c r="K177" s="232"/>
      <c r="L177" s="232"/>
      <c r="M177" s="232"/>
      <c r="N177" s="269"/>
      <c r="O177" s="5"/>
    </row>
    <row r="178" spans="2:15" ht="30" customHeight="1">
      <c r="B178" s="15"/>
      <c r="C178" s="194" t="s">
        <v>308</v>
      </c>
      <c r="D178" s="194"/>
      <c r="E178" s="194"/>
      <c r="F178" s="194"/>
      <c r="G178" s="194"/>
      <c r="H178" s="194"/>
      <c r="I178" s="194"/>
      <c r="J178" s="194"/>
      <c r="K178" s="194"/>
      <c r="L178" s="194"/>
      <c r="M178" s="194"/>
      <c r="N178" s="263"/>
      <c r="O178" s="5"/>
    </row>
    <row r="179" spans="2:15" ht="30" customHeight="1">
      <c r="B179" s="15"/>
      <c r="C179" s="194" t="s">
        <v>309</v>
      </c>
      <c r="D179" s="194"/>
      <c r="E179" s="194"/>
      <c r="F179" s="194"/>
      <c r="G179" s="194"/>
      <c r="H179" s="194"/>
      <c r="I179" s="194"/>
      <c r="J179" s="194"/>
      <c r="K179" s="194"/>
      <c r="L179" s="194"/>
      <c r="M179" s="194"/>
      <c r="N179" s="263"/>
      <c r="O179" s="5"/>
    </row>
    <row r="180" spans="2:15" ht="30" customHeight="1">
      <c r="B180" s="15"/>
      <c r="C180" s="194" t="s">
        <v>310</v>
      </c>
      <c r="D180" s="194"/>
      <c r="E180" s="194"/>
      <c r="F180" s="194"/>
      <c r="G180" s="194"/>
      <c r="H180" s="194"/>
      <c r="I180" s="194"/>
      <c r="J180" s="194"/>
      <c r="K180" s="194"/>
      <c r="L180" s="194"/>
      <c r="M180" s="194"/>
      <c r="N180" s="263"/>
      <c r="O180" s="5"/>
    </row>
    <row r="181" spans="2:15" ht="30" customHeight="1">
      <c r="B181" s="15"/>
      <c r="C181" s="187" t="s">
        <v>311</v>
      </c>
      <c r="D181" s="187"/>
      <c r="E181" s="187"/>
      <c r="F181" s="187"/>
      <c r="G181" s="187"/>
      <c r="H181" s="187"/>
      <c r="I181" s="187"/>
      <c r="J181" s="187"/>
      <c r="K181" s="187"/>
      <c r="L181" s="187"/>
      <c r="M181" s="187"/>
      <c r="N181" s="264"/>
      <c r="O181" s="5"/>
    </row>
    <row r="182" spans="2:15" ht="30" customHeight="1">
      <c r="B182" s="15"/>
      <c r="C182" s="187" t="s">
        <v>312</v>
      </c>
      <c r="D182" s="187"/>
      <c r="E182" s="187"/>
      <c r="F182" s="187"/>
      <c r="G182" s="187"/>
      <c r="H182" s="187"/>
      <c r="I182" s="187"/>
      <c r="J182" s="187"/>
      <c r="K182" s="187"/>
      <c r="L182" s="187"/>
      <c r="M182" s="187"/>
      <c r="N182" s="264"/>
      <c r="O182" s="5"/>
    </row>
    <row r="183" spans="2:15" ht="30" customHeight="1">
      <c r="B183" s="15"/>
      <c r="C183" s="187" t="s">
        <v>313</v>
      </c>
      <c r="D183" s="187"/>
      <c r="E183" s="187"/>
      <c r="F183" s="187"/>
      <c r="G183" s="187"/>
      <c r="H183" s="187"/>
      <c r="I183" s="187"/>
      <c r="J183" s="187"/>
      <c r="K183" s="187"/>
      <c r="L183" s="187"/>
      <c r="M183" s="187"/>
      <c r="N183" s="264"/>
      <c r="O183" s="5"/>
    </row>
    <row r="184" spans="2:15" ht="30" customHeight="1">
      <c r="B184" s="197" t="s">
        <v>314</v>
      </c>
      <c r="C184" s="193"/>
      <c r="D184" s="193"/>
      <c r="E184" s="193"/>
      <c r="F184" s="193"/>
      <c r="G184" s="193"/>
      <c r="H184" s="193"/>
      <c r="I184" s="193"/>
      <c r="J184" s="193"/>
      <c r="K184" s="193"/>
      <c r="L184" s="193"/>
      <c r="M184" s="193"/>
      <c r="N184" s="262"/>
      <c r="O184" s="5"/>
    </row>
    <row r="185" spans="2:15" ht="30" customHeight="1">
      <c r="B185" s="15"/>
      <c r="C185" s="232" t="s">
        <v>315</v>
      </c>
      <c r="D185" s="232"/>
      <c r="E185" s="232"/>
      <c r="F185" s="232"/>
      <c r="G185" s="232"/>
      <c r="H185" s="232"/>
      <c r="I185" s="232"/>
      <c r="J185" s="232"/>
      <c r="K185" s="232"/>
      <c r="L185" s="232"/>
      <c r="M185" s="232"/>
      <c r="N185" s="269"/>
      <c r="O185" s="5"/>
    </row>
    <row r="186" spans="2:15" ht="30" customHeight="1">
      <c r="B186" s="15"/>
      <c r="C186" s="194" t="s">
        <v>316</v>
      </c>
      <c r="D186" s="194"/>
      <c r="E186" s="194"/>
      <c r="F186" s="194"/>
      <c r="G186" s="194"/>
      <c r="H186" s="194"/>
      <c r="I186" s="194"/>
      <c r="J186" s="194"/>
      <c r="K186" s="194"/>
      <c r="L186" s="194"/>
      <c r="M186" s="194"/>
      <c r="N186" s="263"/>
      <c r="O186" s="5"/>
    </row>
    <row r="187" spans="2:15" ht="30" customHeight="1">
      <c r="B187" s="15"/>
      <c r="C187" s="232" t="s">
        <v>317</v>
      </c>
      <c r="D187" s="232"/>
      <c r="E187" s="232"/>
      <c r="F187" s="232"/>
      <c r="G187" s="232"/>
      <c r="H187" s="232"/>
      <c r="I187" s="232"/>
      <c r="J187" s="232"/>
      <c r="K187" s="232"/>
      <c r="L187" s="232"/>
      <c r="M187" s="232"/>
      <c r="N187" s="269"/>
      <c r="O187" s="5"/>
    </row>
    <row r="188" spans="2:15" ht="30" customHeight="1">
      <c r="B188" s="235" t="s">
        <v>318</v>
      </c>
      <c r="C188" s="232"/>
      <c r="D188" s="232"/>
      <c r="E188" s="232"/>
      <c r="F188" s="232"/>
      <c r="G188" s="232"/>
      <c r="H188" s="232"/>
      <c r="I188" s="232"/>
      <c r="J188" s="232"/>
      <c r="K188" s="232"/>
      <c r="L188" s="232"/>
      <c r="M188" s="232"/>
      <c r="N188" s="269"/>
      <c r="O188" s="5"/>
    </row>
    <row r="189" spans="2:15" ht="30" customHeight="1">
      <c r="B189" s="235" t="s">
        <v>319</v>
      </c>
      <c r="C189" s="232"/>
      <c r="D189" s="232"/>
      <c r="E189" s="232"/>
      <c r="F189" s="232"/>
      <c r="G189" s="232"/>
      <c r="H189" s="232"/>
      <c r="I189" s="232"/>
      <c r="J189" s="232"/>
      <c r="K189" s="232"/>
      <c r="L189" s="232"/>
      <c r="M189" s="232"/>
      <c r="N189" s="269"/>
      <c r="O189" s="5"/>
    </row>
    <row r="190" spans="2:15" ht="30" customHeight="1">
      <c r="B190" s="15"/>
      <c r="C190" s="232" t="s">
        <v>320</v>
      </c>
      <c r="D190" s="232"/>
      <c r="E190" s="232"/>
      <c r="F190" s="232"/>
      <c r="G190" s="232"/>
      <c r="H190" s="232"/>
      <c r="I190" s="232"/>
      <c r="J190" s="232"/>
      <c r="K190" s="232"/>
      <c r="L190" s="232"/>
      <c r="M190" s="232"/>
      <c r="N190" s="269"/>
      <c r="O190" s="5"/>
    </row>
    <row r="191" spans="2:15" ht="30" customHeight="1">
      <c r="B191" s="195" t="s">
        <v>321</v>
      </c>
      <c r="C191" s="194"/>
      <c r="D191" s="194"/>
      <c r="E191" s="194"/>
      <c r="F191" s="194"/>
      <c r="G191" s="194"/>
      <c r="H191" s="194"/>
      <c r="I191" s="194"/>
      <c r="J191" s="194"/>
      <c r="K191" s="194"/>
      <c r="L191" s="194"/>
      <c r="M191" s="194"/>
      <c r="N191" s="263"/>
      <c r="O191" s="5"/>
    </row>
    <row r="192" spans="2:15" ht="30" customHeight="1">
      <c r="B192" s="15"/>
      <c r="C192" s="232" t="s">
        <v>322</v>
      </c>
      <c r="D192" s="232"/>
      <c r="E192" s="232"/>
      <c r="F192" s="232"/>
      <c r="G192" s="232"/>
      <c r="H192" s="232"/>
      <c r="I192" s="232"/>
      <c r="J192" s="232"/>
      <c r="K192" s="232"/>
      <c r="L192" s="232"/>
      <c r="M192" s="232"/>
      <c r="N192" s="269"/>
      <c r="O192" s="5"/>
    </row>
    <row r="193" spans="2:15" ht="30" customHeight="1">
      <c r="B193" s="15"/>
      <c r="C193" s="232" t="s">
        <v>323</v>
      </c>
      <c r="D193" s="232"/>
      <c r="E193" s="232"/>
      <c r="F193" s="232"/>
      <c r="G193" s="232"/>
      <c r="H193" s="232"/>
      <c r="I193" s="232"/>
      <c r="J193" s="232"/>
      <c r="K193" s="232"/>
      <c r="L193" s="232"/>
      <c r="M193" s="232"/>
      <c r="N193" s="269"/>
      <c r="O193" s="5"/>
    </row>
    <row r="194" spans="2:15" ht="30" customHeight="1">
      <c r="B194" s="235" t="s">
        <v>324</v>
      </c>
      <c r="C194" s="232"/>
      <c r="D194" s="232"/>
      <c r="E194" s="232"/>
      <c r="F194" s="232"/>
      <c r="G194" s="232"/>
      <c r="H194" s="232"/>
      <c r="I194" s="232"/>
      <c r="J194" s="232"/>
      <c r="K194" s="232"/>
      <c r="L194" s="232"/>
      <c r="M194" s="232"/>
      <c r="N194" s="269"/>
      <c r="O194" s="5"/>
    </row>
    <row r="195" spans="2:15" ht="30" customHeight="1">
      <c r="B195" s="235" t="s">
        <v>325</v>
      </c>
      <c r="C195" s="232"/>
      <c r="D195" s="232"/>
      <c r="E195" s="232"/>
      <c r="F195" s="232"/>
      <c r="G195" s="232"/>
      <c r="H195" s="232"/>
      <c r="I195" s="232"/>
      <c r="J195" s="232"/>
      <c r="K195" s="232"/>
      <c r="L195" s="232"/>
      <c r="M195" s="232"/>
      <c r="N195" s="269"/>
      <c r="O195" s="5"/>
    </row>
    <row r="196" spans="2:15" ht="30" customHeight="1">
      <c r="B196" s="235" t="s">
        <v>326</v>
      </c>
      <c r="C196" s="232"/>
      <c r="D196" s="232"/>
      <c r="E196" s="232"/>
      <c r="F196" s="232"/>
      <c r="G196" s="232"/>
      <c r="H196" s="232"/>
      <c r="I196" s="232"/>
      <c r="J196" s="232"/>
      <c r="K196" s="232"/>
      <c r="L196" s="232"/>
      <c r="M196" s="232"/>
      <c r="N196" s="269"/>
      <c r="O196" s="5"/>
    </row>
    <row r="197" spans="2:15" ht="30" customHeight="1">
      <c r="B197" s="242" t="s">
        <v>327</v>
      </c>
      <c r="C197" s="243"/>
      <c r="D197" s="243"/>
      <c r="E197" s="243"/>
      <c r="F197" s="243"/>
      <c r="G197" s="243"/>
      <c r="H197" s="243"/>
      <c r="I197" s="243"/>
      <c r="J197" s="243"/>
      <c r="K197" s="243"/>
      <c r="L197" s="243"/>
      <c r="M197" s="243"/>
      <c r="N197" s="275"/>
      <c r="O197" s="5"/>
    </row>
    <row r="198" spans="2:15" ht="30" customHeight="1">
      <c r="B198" s="195" t="s">
        <v>328</v>
      </c>
      <c r="C198" s="194"/>
      <c r="D198" s="194"/>
      <c r="E198" s="194"/>
      <c r="F198" s="194"/>
      <c r="G198" s="194"/>
      <c r="H198" s="194"/>
      <c r="I198" s="194"/>
      <c r="J198" s="194"/>
      <c r="K198" s="194"/>
      <c r="L198" s="194"/>
      <c r="M198" s="194"/>
      <c r="N198" s="263"/>
      <c r="O198" s="5"/>
    </row>
    <row r="199" spans="2:15" ht="30" customHeight="1">
      <c r="B199" s="195" t="s">
        <v>329</v>
      </c>
      <c r="C199" s="194"/>
      <c r="D199" s="194"/>
      <c r="E199" s="194"/>
      <c r="F199" s="194"/>
      <c r="G199" s="194"/>
      <c r="H199" s="194"/>
      <c r="I199" s="194"/>
      <c r="J199" s="194"/>
      <c r="K199" s="194"/>
      <c r="L199" s="194"/>
      <c r="M199" s="194"/>
      <c r="N199" s="263"/>
      <c r="O199" s="5"/>
    </row>
    <row r="200" spans="2:15" ht="30" customHeight="1">
      <c r="B200" s="274" t="s">
        <v>330</v>
      </c>
      <c r="C200" s="196"/>
      <c r="D200" s="196"/>
      <c r="E200" s="196"/>
      <c r="F200" s="196"/>
      <c r="G200" s="196"/>
      <c r="H200" s="196"/>
      <c r="I200" s="196"/>
      <c r="J200" s="196"/>
      <c r="K200" s="196"/>
      <c r="L200" s="196"/>
      <c r="M200" s="196"/>
      <c r="N200" s="268"/>
      <c r="O200" s="5"/>
    </row>
    <row r="201" spans="2:15" ht="30" customHeight="1">
      <c r="B201" s="188" t="s">
        <v>331</v>
      </c>
      <c r="C201" s="189"/>
      <c r="D201" s="189"/>
      <c r="E201" s="189"/>
      <c r="F201" s="189"/>
      <c r="G201" s="189"/>
      <c r="H201" s="189"/>
      <c r="I201" s="189"/>
      <c r="J201" s="189"/>
      <c r="K201" s="189"/>
      <c r="L201" s="189"/>
      <c r="M201" s="189"/>
      <c r="N201" s="190"/>
    </row>
    <row r="202" spans="2:15" ht="30" customHeight="1">
      <c r="B202" s="198" t="s">
        <v>332</v>
      </c>
      <c r="C202" s="199"/>
      <c r="D202" s="199"/>
      <c r="E202" s="199"/>
      <c r="F202" s="199"/>
      <c r="G202" s="199"/>
      <c r="H202" s="199"/>
      <c r="I202" s="199"/>
      <c r="J202" s="199"/>
      <c r="K202" s="199"/>
      <c r="L202" s="199"/>
      <c r="M202" s="199"/>
      <c r="N202" s="266"/>
      <c r="O202" s="5"/>
    </row>
    <row r="203" spans="2:15" ht="30" customHeight="1">
      <c r="B203" s="186" t="s">
        <v>404</v>
      </c>
      <c r="C203" s="187"/>
      <c r="D203" s="187"/>
      <c r="E203" s="187"/>
      <c r="F203" s="187"/>
      <c r="G203" s="187"/>
      <c r="H203" s="187"/>
      <c r="I203" s="187"/>
      <c r="J203" s="187"/>
      <c r="K203" s="187"/>
      <c r="L203" s="187"/>
      <c r="M203" s="187"/>
      <c r="N203" s="264"/>
      <c r="O203" s="5"/>
    </row>
    <row r="204" spans="2:15" ht="30" customHeight="1">
      <c r="B204" s="195" t="s">
        <v>333</v>
      </c>
      <c r="C204" s="194"/>
      <c r="D204" s="194"/>
      <c r="E204" s="194"/>
      <c r="F204" s="194"/>
      <c r="G204" s="194"/>
      <c r="H204" s="194"/>
      <c r="I204" s="194"/>
      <c r="J204" s="194"/>
      <c r="K204" s="194"/>
      <c r="L204" s="194"/>
      <c r="M204" s="194"/>
      <c r="N204" s="263"/>
      <c r="O204" s="5"/>
    </row>
    <row r="205" spans="2:15" ht="30" customHeight="1">
      <c r="B205" s="195" t="s">
        <v>334</v>
      </c>
      <c r="C205" s="194"/>
      <c r="D205" s="194"/>
      <c r="E205" s="194"/>
      <c r="F205" s="194"/>
      <c r="G205" s="194"/>
      <c r="H205" s="194"/>
      <c r="I205" s="194"/>
      <c r="J205" s="194"/>
      <c r="K205" s="194"/>
      <c r="L205" s="194"/>
      <c r="M205" s="194"/>
      <c r="N205" s="263"/>
      <c r="O205" s="5"/>
    </row>
    <row r="206" spans="2:15" ht="30" customHeight="1">
      <c r="B206" s="15"/>
      <c r="C206" s="194" t="s">
        <v>335</v>
      </c>
      <c r="D206" s="194"/>
      <c r="E206" s="194"/>
      <c r="F206" s="194"/>
      <c r="G206" s="194"/>
      <c r="H206" s="194"/>
      <c r="I206" s="194"/>
      <c r="J206" s="194"/>
      <c r="K206" s="194"/>
      <c r="L206" s="194"/>
      <c r="M206" s="194"/>
      <c r="N206" s="263"/>
      <c r="O206" s="5"/>
    </row>
    <row r="207" spans="2:15" ht="30" customHeight="1">
      <c r="B207" s="15"/>
      <c r="C207" s="196" t="s">
        <v>336</v>
      </c>
      <c r="D207" s="196"/>
      <c r="E207" s="196"/>
      <c r="F207" s="196"/>
      <c r="G207" s="196"/>
      <c r="H207" s="196"/>
      <c r="I207" s="196"/>
      <c r="J207" s="196"/>
      <c r="K207" s="196"/>
      <c r="L207" s="196"/>
      <c r="M207" s="196"/>
      <c r="N207" s="268"/>
      <c r="O207" s="5"/>
    </row>
    <row r="208" spans="2:15" ht="30" customHeight="1">
      <c r="B208" s="188" t="s">
        <v>151</v>
      </c>
      <c r="C208" s="189"/>
      <c r="D208" s="189"/>
      <c r="E208" s="189"/>
      <c r="F208" s="189"/>
      <c r="G208" s="189"/>
      <c r="H208" s="189"/>
      <c r="I208" s="189"/>
      <c r="J208" s="189"/>
      <c r="K208" s="189"/>
      <c r="L208" s="189"/>
      <c r="M208" s="189"/>
      <c r="N208" s="190"/>
    </row>
    <row r="209" spans="2:15" ht="30" customHeight="1">
      <c r="B209" s="252" t="s">
        <v>337</v>
      </c>
      <c r="C209" s="253"/>
      <c r="D209" s="253"/>
      <c r="E209" s="253"/>
      <c r="F209" s="253"/>
      <c r="G209" s="253"/>
      <c r="H209" s="253"/>
      <c r="I209" s="253"/>
      <c r="J209" s="253"/>
      <c r="K209" s="253"/>
      <c r="L209" s="253"/>
      <c r="M209" s="253"/>
      <c r="N209" s="273"/>
      <c r="O209" s="5"/>
    </row>
    <row r="210" spans="2:15" ht="30" customHeight="1">
      <c r="B210" s="235" t="s">
        <v>338</v>
      </c>
      <c r="C210" s="232"/>
      <c r="D210" s="232"/>
      <c r="E210" s="232"/>
      <c r="F210" s="232"/>
      <c r="G210" s="232"/>
      <c r="H210" s="232"/>
      <c r="I210" s="232"/>
      <c r="J210" s="232"/>
      <c r="K210" s="232"/>
      <c r="L210" s="232"/>
      <c r="M210" s="232"/>
      <c r="N210" s="269"/>
      <c r="O210" s="5"/>
    </row>
    <row r="211" spans="2:15" ht="30" customHeight="1">
      <c r="B211" s="235" t="s">
        <v>339</v>
      </c>
      <c r="C211" s="232"/>
      <c r="D211" s="232"/>
      <c r="E211" s="232"/>
      <c r="F211" s="232"/>
      <c r="G211" s="232"/>
      <c r="H211" s="232"/>
      <c r="I211" s="232"/>
      <c r="J211" s="232"/>
      <c r="K211" s="232"/>
      <c r="L211" s="232"/>
      <c r="M211" s="232"/>
      <c r="N211" s="269"/>
      <c r="O211" s="5"/>
    </row>
    <row r="212" spans="2:15" ht="30" customHeight="1">
      <c r="B212" s="235" t="s">
        <v>340</v>
      </c>
      <c r="C212" s="232"/>
      <c r="D212" s="232"/>
      <c r="E212" s="232"/>
      <c r="F212" s="232"/>
      <c r="G212" s="232"/>
      <c r="H212" s="232"/>
      <c r="I212" s="232"/>
      <c r="J212" s="232"/>
      <c r="K212" s="232"/>
      <c r="L212" s="232"/>
      <c r="M212" s="232"/>
      <c r="N212" s="269"/>
      <c r="O212" s="5"/>
    </row>
    <row r="213" spans="2:15" ht="30" customHeight="1">
      <c r="B213" s="15"/>
      <c r="C213" s="194" t="s">
        <v>341</v>
      </c>
      <c r="D213" s="194"/>
      <c r="E213" s="194"/>
      <c r="F213" s="194"/>
      <c r="G213" s="194"/>
      <c r="H213" s="194"/>
      <c r="I213" s="194"/>
      <c r="J213" s="194"/>
      <c r="K213" s="194"/>
      <c r="L213" s="194"/>
      <c r="M213" s="194"/>
      <c r="N213" s="263"/>
      <c r="O213" s="5"/>
    </row>
    <row r="214" spans="2:15" ht="30" customHeight="1">
      <c r="B214" s="186" t="s">
        <v>342</v>
      </c>
      <c r="C214" s="187"/>
      <c r="D214" s="187"/>
      <c r="E214" s="187"/>
      <c r="F214" s="187"/>
      <c r="G214" s="187"/>
      <c r="H214" s="187"/>
      <c r="I214" s="187"/>
      <c r="J214" s="187"/>
      <c r="K214" s="187"/>
      <c r="L214" s="187"/>
      <c r="M214" s="187"/>
      <c r="N214" s="264"/>
      <c r="O214" s="5"/>
    </row>
    <row r="215" spans="2:15" ht="30" customHeight="1">
      <c r="B215" s="235" t="s">
        <v>343</v>
      </c>
      <c r="C215" s="232"/>
      <c r="D215" s="232"/>
      <c r="E215" s="232"/>
      <c r="F215" s="232"/>
      <c r="G215" s="232"/>
      <c r="H215" s="232"/>
      <c r="I215" s="232"/>
      <c r="J215" s="232"/>
      <c r="K215" s="232"/>
      <c r="L215" s="232"/>
      <c r="M215" s="232"/>
      <c r="N215" s="269"/>
      <c r="O215" s="5"/>
    </row>
    <row r="216" spans="2:15" ht="30" customHeight="1">
      <c r="B216" s="235" t="s">
        <v>344</v>
      </c>
      <c r="C216" s="232"/>
      <c r="D216" s="232"/>
      <c r="E216" s="232"/>
      <c r="F216" s="232"/>
      <c r="G216" s="232"/>
      <c r="H216" s="232"/>
      <c r="I216" s="232"/>
      <c r="J216" s="232"/>
      <c r="K216" s="232"/>
      <c r="L216" s="232"/>
      <c r="M216" s="232"/>
      <c r="N216" s="269"/>
      <c r="O216" s="5"/>
    </row>
    <row r="217" spans="2:15" ht="30" customHeight="1">
      <c r="B217" s="235" t="s">
        <v>345</v>
      </c>
      <c r="C217" s="232"/>
      <c r="D217" s="232"/>
      <c r="E217" s="232"/>
      <c r="F217" s="232"/>
      <c r="G217" s="232"/>
      <c r="H217" s="232"/>
      <c r="I217" s="232"/>
      <c r="J217" s="232"/>
      <c r="K217" s="232"/>
      <c r="L217" s="232"/>
      <c r="M217" s="232"/>
      <c r="N217" s="269"/>
      <c r="O217" s="5"/>
    </row>
    <row r="218" spans="2:15" ht="30" customHeight="1">
      <c r="B218" s="272" t="s">
        <v>397</v>
      </c>
      <c r="C218" s="270"/>
      <c r="D218" s="270"/>
      <c r="E218" s="270"/>
      <c r="F218" s="270"/>
      <c r="G218" s="270"/>
      <c r="H218" s="270"/>
      <c r="I218" s="270"/>
      <c r="J218" s="270"/>
      <c r="K218" s="270"/>
      <c r="L218" s="270"/>
      <c r="M218" s="270"/>
      <c r="N218" s="271"/>
      <c r="O218" s="5"/>
    </row>
    <row r="219" spans="2:15" ht="30" customHeight="1">
      <c r="B219" s="188" t="s">
        <v>346</v>
      </c>
      <c r="C219" s="189"/>
      <c r="D219" s="189"/>
      <c r="E219" s="189"/>
      <c r="F219" s="189"/>
      <c r="G219" s="189"/>
      <c r="H219" s="189"/>
      <c r="I219" s="189"/>
      <c r="J219" s="189"/>
      <c r="K219" s="189"/>
      <c r="L219" s="189"/>
      <c r="M219" s="189"/>
      <c r="N219" s="190"/>
    </row>
    <row r="220" spans="2:15" ht="30" customHeight="1">
      <c r="B220" s="191" t="s">
        <v>347</v>
      </c>
      <c r="C220" s="192"/>
      <c r="D220" s="192"/>
      <c r="E220" s="192"/>
      <c r="F220" s="192"/>
      <c r="G220" s="192"/>
      <c r="H220" s="192"/>
      <c r="I220" s="192"/>
      <c r="J220" s="192"/>
      <c r="K220" s="192"/>
      <c r="L220" s="192"/>
      <c r="M220" s="192"/>
      <c r="N220" s="261"/>
      <c r="O220" s="5"/>
    </row>
    <row r="221" spans="2:15" ht="30" customHeight="1">
      <c r="B221" s="15"/>
      <c r="C221" s="193" t="s">
        <v>348</v>
      </c>
      <c r="D221" s="193"/>
      <c r="E221" s="193"/>
      <c r="F221" s="193"/>
      <c r="G221" s="193"/>
      <c r="H221" s="193"/>
      <c r="I221" s="193"/>
      <c r="J221" s="193"/>
      <c r="K221" s="193"/>
      <c r="L221" s="193"/>
      <c r="M221" s="193"/>
      <c r="N221" s="262"/>
      <c r="O221" s="5"/>
    </row>
    <row r="222" spans="2:15" ht="30" customHeight="1">
      <c r="B222" s="15"/>
      <c r="C222" s="193" t="s">
        <v>349</v>
      </c>
      <c r="D222" s="193"/>
      <c r="E222" s="193"/>
      <c r="F222" s="193"/>
      <c r="G222" s="193"/>
      <c r="H222" s="193"/>
      <c r="I222" s="193"/>
      <c r="J222" s="193"/>
      <c r="K222" s="193"/>
      <c r="L222" s="193"/>
      <c r="M222" s="193"/>
      <c r="N222" s="262"/>
      <c r="O222" s="5"/>
    </row>
    <row r="223" spans="2:15" ht="30" customHeight="1">
      <c r="B223" s="235" t="s">
        <v>350</v>
      </c>
      <c r="C223" s="232"/>
      <c r="D223" s="232"/>
      <c r="E223" s="232"/>
      <c r="F223" s="232"/>
      <c r="G223" s="232"/>
      <c r="H223" s="232"/>
      <c r="I223" s="232"/>
      <c r="J223" s="232"/>
      <c r="K223" s="232"/>
      <c r="L223" s="232"/>
      <c r="M223" s="232"/>
      <c r="N223" s="269"/>
      <c r="O223" s="5"/>
    </row>
    <row r="224" spans="2:15" ht="30" customHeight="1">
      <c r="B224" s="120"/>
      <c r="C224" s="270" t="s">
        <v>351</v>
      </c>
      <c r="D224" s="270"/>
      <c r="E224" s="270"/>
      <c r="F224" s="270"/>
      <c r="G224" s="270"/>
      <c r="H224" s="270"/>
      <c r="I224" s="270"/>
      <c r="J224" s="270"/>
      <c r="K224" s="270"/>
      <c r="L224" s="270"/>
      <c r="M224" s="270"/>
      <c r="N224" s="271"/>
      <c r="O224" s="5"/>
    </row>
    <row r="225" ht="15" customHeight="1"/>
  </sheetData>
  <sheetProtection formatRows="0" deleteRows="0" selectLockedCells="1"/>
  <mergeCells count="219">
    <mergeCell ref="B15:N15"/>
    <mergeCell ref="B16:N16"/>
    <mergeCell ref="B13:N13"/>
    <mergeCell ref="B14:N14"/>
    <mergeCell ref="C11:N11"/>
    <mergeCell ref="C12:N12"/>
    <mergeCell ref="B9:N9"/>
    <mergeCell ref="B10:N10"/>
    <mergeCell ref="B1:O1"/>
    <mergeCell ref="B2:N2"/>
    <mergeCell ref="B3:N3"/>
    <mergeCell ref="B25:N25"/>
    <mergeCell ref="B26:N26"/>
    <mergeCell ref="B23:N23"/>
    <mergeCell ref="B24:N24"/>
    <mergeCell ref="B21:N21"/>
    <mergeCell ref="B22:N22"/>
    <mergeCell ref="B19:N19"/>
    <mergeCell ref="B20:N20"/>
    <mergeCell ref="B17:N17"/>
    <mergeCell ref="B18:N18"/>
    <mergeCell ref="C35:N35"/>
    <mergeCell ref="D36:N36"/>
    <mergeCell ref="B33:N33"/>
    <mergeCell ref="B34:N34"/>
    <mergeCell ref="B31:N31"/>
    <mergeCell ref="B32:N32"/>
    <mergeCell ref="B29:N29"/>
    <mergeCell ref="B30:N30"/>
    <mergeCell ref="C27:N27"/>
    <mergeCell ref="C28:N28"/>
    <mergeCell ref="E45:N45"/>
    <mergeCell ref="E46:N46"/>
    <mergeCell ref="E43:N43"/>
    <mergeCell ref="E44:N44"/>
    <mergeCell ref="D41:N41"/>
    <mergeCell ref="E42:N42"/>
    <mergeCell ref="D39:N39"/>
    <mergeCell ref="D40:N40"/>
    <mergeCell ref="D37:N37"/>
    <mergeCell ref="D38:N38"/>
    <mergeCell ref="C55:N55"/>
    <mergeCell ref="B56:N56"/>
    <mergeCell ref="D53:N53"/>
    <mergeCell ref="D54:N54"/>
    <mergeCell ref="C51:N51"/>
    <mergeCell ref="D52:N52"/>
    <mergeCell ref="D49:N49"/>
    <mergeCell ref="C50:N50"/>
    <mergeCell ref="E47:N47"/>
    <mergeCell ref="E48:N48"/>
    <mergeCell ref="C65:N65"/>
    <mergeCell ref="B66:N66"/>
    <mergeCell ref="C63:N63"/>
    <mergeCell ref="C64:N64"/>
    <mergeCell ref="B61:N61"/>
    <mergeCell ref="C62:N62"/>
    <mergeCell ref="B59:N59"/>
    <mergeCell ref="B60:N60"/>
    <mergeCell ref="B57:N57"/>
    <mergeCell ref="B58:N58"/>
    <mergeCell ref="B75:N75"/>
    <mergeCell ref="B76:N76"/>
    <mergeCell ref="B73:N73"/>
    <mergeCell ref="B74:N74"/>
    <mergeCell ref="B71:N71"/>
    <mergeCell ref="B72:N72"/>
    <mergeCell ref="B69:N69"/>
    <mergeCell ref="B70:N70"/>
    <mergeCell ref="B67:N67"/>
    <mergeCell ref="B68:N68"/>
    <mergeCell ref="B85:N85"/>
    <mergeCell ref="B86:N86"/>
    <mergeCell ref="B83:N83"/>
    <mergeCell ref="B84:N84"/>
    <mergeCell ref="B81:N81"/>
    <mergeCell ref="B82:N82"/>
    <mergeCell ref="C79:N79"/>
    <mergeCell ref="B80:N80"/>
    <mergeCell ref="C77:N77"/>
    <mergeCell ref="C78:N78"/>
    <mergeCell ref="B95:N95"/>
    <mergeCell ref="B96:N96"/>
    <mergeCell ref="B93:N93"/>
    <mergeCell ref="B94:N94"/>
    <mergeCell ref="B91:N91"/>
    <mergeCell ref="C92:N92"/>
    <mergeCell ref="B89:N89"/>
    <mergeCell ref="B90:N90"/>
    <mergeCell ref="B87:N87"/>
    <mergeCell ref="B88:N88"/>
    <mergeCell ref="C105:N105"/>
    <mergeCell ref="B106:N106"/>
    <mergeCell ref="C103:N103"/>
    <mergeCell ref="C104:N104"/>
    <mergeCell ref="B101:N101"/>
    <mergeCell ref="C102:N102"/>
    <mergeCell ref="B99:N99"/>
    <mergeCell ref="B100:N100"/>
    <mergeCell ref="B97:N97"/>
    <mergeCell ref="B98:N98"/>
    <mergeCell ref="C115:N115"/>
    <mergeCell ref="B116:N116"/>
    <mergeCell ref="C113:N113"/>
    <mergeCell ref="C114:N114"/>
    <mergeCell ref="C111:N111"/>
    <mergeCell ref="C112:N112"/>
    <mergeCell ref="C109:N109"/>
    <mergeCell ref="C110:N110"/>
    <mergeCell ref="B107:N107"/>
    <mergeCell ref="C108:N108"/>
    <mergeCell ref="B125:N125"/>
    <mergeCell ref="C126:N126"/>
    <mergeCell ref="C123:N123"/>
    <mergeCell ref="C124:N124"/>
    <mergeCell ref="C121:N121"/>
    <mergeCell ref="C122:N122"/>
    <mergeCell ref="B119:N119"/>
    <mergeCell ref="B120:N120"/>
    <mergeCell ref="B117:N117"/>
    <mergeCell ref="B118:N118"/>
    <mergeCell ref="C135:N135"/>
    <mergeCell ref="C136:N136"/>
    <mergeCell ref="C133:N133"/>
    <mergeCell ref="B134:N134"/>
    <mergeCell ref="B131:N131"/>
    <mergeCell ref="C132:N132"/>
    <mergeCell ref="B129:N129"/>
    <mergeCell ref="B130:N130"/>
    <mergeCell ref="C127:N127"/>
    <mergeCell ref="C128:N128"/>
    <mergeCell ref="C145:N145"/>
    <mergeCell ref="B146:N146"/>
    <mergeCell ref="B143:N143"/>
    <mergeCell ref="C144:N144"/>
    <mergeCell ref="C141:N141"/>
    <mergeCell ref="C142:N142"/>
    <mergeCell ref="C139:N139"/>
    <mergeCell ref="B140:N140"/>
    <mergeCell ref="B137:N137"/>
    <mergeCell ref="C138:N138"/>
    <mergeCell ref="B155:N155"/>
    <mergeCell ref="B156:N156"/>
    <mergeCell ref="B153:N153"/>
    <mergeCell ref="C154:N154"/>
    <mergeCell ref="B151:N151"/>
    <mergeCell ref="B152:N152"/>
    <mergeCell ref="B149:N149"/>
    <mergeCell ref="B150:N150"/>
    <mergeCell ref="B147:N147"/>
    <mergeCell ref="B148:N148"/>
    <mergeCell ref="B165:N165"/>
    <mergeCell ref="B166:N166"/>
    <mergeCell ref="C163:N163"/>
    <mergeCell ref="B164:N164"/>
    <mergeCell ref="C161:N161"/>
    <mergeCell ref="C162:N162"/>
    <mergeCell ref="B159:N159"/>
    <mergeCell ref="B160:N160"/>
    <mergeCell ref="B157:N157"/>
    <mergeCell ref="C158:N158"/>
    <mergeCell ref="B173:N173"/>
    <mergeCell ref="B174:N174"/>
    <mergeCell ref="B175:N175"/>
    <mergeCell ref="C171:N171"/>
    <mergeCell ref="C172:N172"/>
    <mergeCell ref="D169:N169"/>
    <mergeCell ref="C170:N170"/>
    <mergeCell ref="C167:N167"/>
    <mergeCell ref="C168:N168"/>
    <mergeCell ref="B184:N184"/>
    <mergeCell ref="C185:N185"/>
    <mergeCell ref="C182:N182"/>
    <mergeCell ref="C183:N183"/>
    <mergeCell ref="C180:N180"/>
    <mergeCell ref="C181:N181"/>
    <mergeCell ref="C178:N178"/>
    <mergeCell ref="C179:N179"/>
    <mergeCell ref="B176:N176"/>
    <mergeCell ref="C177:N177"/>
    <mergeCell ref="B194:N194"/>
    <mergeCell ref="B195:N195"/>
    <mergeCell ref="C192:N192"/>
    <mergeCell ref="C193:N193"/>
    <mergeCell ref="C190:N190"/>
    <mergeCell ref="B191:N191"/>
    <mergeCell ref="B188:N188"/>
    <mergeCell ref="B189:N189"/>
    <mergeCell ref="C186:N186"/>
    <mergeCell ref="C187:N187"/>
    <mergeCell ref="B204:N204"/>
    <mergeCell ref="B205:N205"/>
    <mergeCell ref="B202:N202"/>
    <mergeCell ref="B203:N203"/>
    <mergeCell ref="B200:N200"/>
    <mergeCell ref="B201:N201"/>
    <mergeCell ref="B198:N198"/>
    <mergeCell ref="B199:N199"/>
    <mergeCell ref="B196:N196"/>
    <mergeCell ref="B197:N197"/>
    <mergeCell ref="B214:N214"/>
    <mergeCell ref="B215:N215"/>
    <mergeCell ref="B212:N212"/>
    <mergeCell ref="C213:N213"/>
    <mergeCell ref="B210:N210"/>
    <mergeCell ref="B211:N211"/>
    <mergeCell ref="B208:N208"/>
    <mergeCell ref="B209:N209"/>
    <mergeCell ref="C206:N206"/>
    <mergeCell ref="C207:N207"/>
    <mergeCell ref="C222:N222"/>
    <mergeCell ref="B223:N223"/>
    <mergeCell ref="C224:N224"/>
    <mergeCell ref="B220:N220"/>
    <mergeCell ref="C221:N221"/>
    <mergeCell ref="B218:N218"/>
    <mergeCell ref="B219:N219"/>
    <mergeCell ref="B216:N216"/>
    <mergeCell ref="B217:N217"/>
  </mergeCells>
  <phoneticPr fontId="2"/>
  <printOptions horizontalCentered="1"/>
  <pageMargins left="0.31496062992125984" right="0.31496062992125984" top="0.55118110236220474" bottom="0.47244094488188981" header="0.31496062992125984" footer="0.11811023622047245"/>
  <pageSetup paperSize="9" scale="63" orientation="portrait" r:id="rId1"/>
  <headerFooter alignWithMargins="0">
    <oddFooter xml:space="preserve">&amp;C&amp;P / &amp;N ページ&amp;RSDS Ver.5.0 Format, 🄫　JAHIS, JIRA　2024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3EF67-5E56-464A-9112-90FD11C68AA3}">
  <sheetPr codeName="Sheet8"/>
  <dimension ref="A1:AB235"/>
  <sheetViews>
    <sheetView showGridLines="0" topLeftCell="A3" zoomScale="55" zoomScaleNormal="55" zoomScaleSheetLayoutView="70" zoomScalePageLayoutView="78" workbookViewId="0">
      <selection activeCell="Q42" sqref="Q42"/>
    </sheetView>
  </sheetViews>
  <sheetFormatPr defaultColWidth="8.09765625" defaultRowHeight="15"/>
  <cols>
    <col min="1" max="1" width="0.69921875" style="5" customWidth="1"/>
    <col min="2" max="2" width="6.59765625" style="1" customWidth="1"/>
    <col min="3" max="13" width="5.09765625" style="1" customWidth="1"/>
    <col min="14" max="14" width="87.69921875" style="1" customWidth="1"/>
    <col min="15" max="15" width="4" style="1" customWidth="1"/>
    <col min="16" max="16" width="6.59765625" style="1" customWidth="1"/>
    <col min="17" max="27" width="5.09765625" style="1" customWidth="1"/>
    <col min="28" max="28" width="87.69921875" style="1" customWidth="1"/>
    <col min="29" max="29" width="4" style="1" customWidth="1"/>
    <col min="30" max="16384" width="8.09765625" style="1"/>
  </cols>
  <sheetData>
    <row r="1" spans="2:28" ht="62.4" customHeight="1">
      <c r="B1" s="377" t="s">
        <v>411</v>
      </c>
      <c r="C1" s="377"/>
      <c r="D1" s="377"/>
      <c r="E1" s="377"/>
      <c r="F1" s="377"/>
      <c r="G1" s="377"/>
      <c r="H1" s="377"/>
      <c r="I1" s="377"/>
      <c r="J1" s="377"/>
      <c r="K1" s="377"/>
      <c r="L1" s="377"/>
      <c r="M1" s="377"/>
      <c r="N1" s="377"/>
      <c r="P1" s="377" t="s">
        <v>412</v>
      </c>
      <c r="Q1" s="377"/>
      <c r="R1" s="377"/>
      <c r="S1" s="377"/>
      <c r="T1" s="377"/>
      <c r="U1" s="377"/>
      <c r="V1" s="377"/>
      <c r="W1" s="377"/>
      <c r="X1" s="377"/>
      <c r="Y1" s="377"/>
      <c r="Z1" s="377"/>
      <c r="AA1" s="377"/>
      <c r="AB1" s="377"/>
    </row>
    <row r="2" spans="2:28" ht="27.6" thickBot="1">
      <c r="B2" s="378" t="s">
        <v>413</v>
      </c>
      <c r="C2" s="379"/>
      <c r="D2" s="379"/>
      <c r="E2" s="379"/>
      <c r="F2" s="379"/>
      <c r="G2" s="379"/>
      <c r="H2" s="379"/>
      <c r="I2" s="379"/>
      <c r="J2" s="379"/>
      <c r="K2" s="379"/>
      <c r="L2" s="379"/>
      <c r="M2" s="379"/>
      <c r="N2" s="380"/>
      <c r="P2" s="378" t="s">
        <v>811</v>
      </c>
      <c r="Q2" s="379"/>
      <c r="R2" s="379"/>
      <c r="S2" s="379"/>
      <c r="T2" s="379"/>
      <c r="U2" s="379"/>
      <c r="V2" s="379"/>
      <c r="W2" s="379"/>
      <c r="X2" s="379"/>
      <c r="Y2" s="379"/>
      <c r="Z2" s="379"/>
      <c r="AA2" s="379"/>
      <c r="AB2" s="380"/>
    </row>
    <row r="3" spans="2:28" ht="75" customHeight="1">
      <c r="B3" s="381" t="s">
        <v>414</v>
      </c>
      <c r="C3" s="382"/>
      <c r="D3" s="382"/>
      <c r="E3" s="382"/>
      <c r="F3" s="382"/>
      <c r="G3" s="382"/>
      <c r="H3" s="382"/>
      <c r="I3" s="382"/>
      <c r="J3" s="382"/>
      <c r="K3" s="382"/>
      <c r="L3" s="382"/>
      <c r="M3" s="382"/>
      <c r="N3" s="383"/>
      <c r="P3" s="384" t="s">
        <v>812</v>
      </c>
      <c r="Q3" s="382"/>
      <c r="R3" s="382"/>
      <c r="S3" s="382"/>
      <c r="T3" s="382"/>
      <c r="U3" s="382"/>
      <c r="V3" s="382"/>
      <c r="W3" s="382"/>
      <c r="X3" s="382"/>
      <c r="Y3" s="382"/>
      <c r="Z3" s="382"/>
      <c r="AA3" s="382"/>
      <c r="AB3" s="383"/>
    </row>
    <row r="4" spans="2:28" ht="38.4" hidden="1" customHeight="1" thickBot="1">
      <c r="B4" s="137"/>
      <c r="C4" s="136"/>
      <c r="D4" s="136"/>
      <c r="E4" s="136"/>
      <c r="F4" s="136"/>
      <c r="G4" s="136"/>
      <c r="H4" s="136"/>
      <c r="I4" s="136"/>
      <c r="J4" s="136"/>
      <c r="K4" s="136"/>
      <c r="L4" s="136"/>
      <c r="M4" s="136"/>
      <c r="N4" s="138"/>
      <c r="P4" s="137"/>
      <c r="Q4" s="136"/>
      <c r="R4" s="136"/>
      <c r="S4" s="136"/>
      <c r="T4" s="136"/>
      <c r="U4" s="136"/>
      <c r="V4" s="136"/>
      <c r="W4" s="136"/>
      <c r="X4" s="136"/>
      <c r="Y4" s="136"/>
      <c r="Z4" s="136"/>
      <c r="AA4" s="136"/>
      <c r="AB4" s="138"/>
    </row>
    <row r="5" spans="2:28" ht="39" hidden="1" customHeight="1" thickBot="1">
      <c r="B5" s="137"/>
      <c r="C5" s="136"/>
      <c r="D5" s="136"/>
      <c r="E5" s="136"/>
      <c r="F5" s="136"/>
      <c r="G5" s="136"/>
      <c r="H5" s="136"/>
      <c r="I5" s="136"/>
      <c r="J5" s="136"/>
      <c r="K5" s="136"/>
      <c r="L5" s="136"/>
      <c r="M5" s="136"/>
      <c r="N5" s="138"/>
      <c r="P5" s="137"/>
      <c r="Q5" s="136"/>
      <c r="R5" s="136"/>
      <c r="S5" s="136"/>
      <c r="T5" s="136"/>
      <c r="U5" s="136"/>
      <c r="V5" s="136"/>
      <c r="W5" s="136"/>
      <c r="X5" s="136"/>
      <c r="Y5" s="136"/>
      <c r="Z5" s="136"/>
      <c r="AA5" s="136"/>
      <c r="AB5" s="138"/>
    </row>
    <row r="6" spans="2:28" ht="15" hidden="1" customHeight="1" thickBot="1">
      <c r="B6" s="137"/>
      <c r="C6" s="136"/>
      <c r="D6" s="136"/>
      <c r="E6" s="136"/>
      <c r="F6" s="136"/>
      <c r="G6" s="136"/>
      <c r="H6" s="136"/>
      <c r="I6" s="136"/>
      <c r="J6" s="136"/>
      <c r="K6" s="136"/>
      <c r="L6" s="136"/>
      <c r="M6" s="136"/>
      <c r="N6" s="138"/>
      <c r="P6" s="137"/>
      <c r="Q6" s="136"/>
      <c r="R6" s="136"/>
      <c r="S6" s="136"/>
      <c r="T6" s="136"/>
      <c r="U6" s="136"/>
      <c r="V6" s="136"/>
      <c r="W6" s="136"/>
      <c r="X6" s="136"/>
      <c r="Y6" s="136"/>
      <c r="Z6" s="136"/>
      <c r="AA6" s="136"/>
      <c r="AB6" s="138"/>
    </row>
    <row r="7" spans="2:28" ht="15" hidden="1" customHeight="1" thickBot="1">
      <c r="B7" s="137"/>
      <c r="C7" s="136"/>
      <c r="D7" s="136"/>
      <c r="E7" s="136"/>
      <c r="F7" s="136"/>
      <c r="G7" s="136"/>
      <c r="H7" s="136"/>
      <c r="I7" s="136"/>
      <c r="J7" s="136"/>
      <c r="K7" s="136"/>
      <c r="L7" s="136"/>
      <c r="M7" s="136"/>
      <c r="N7" s="138"/>
      <c r="P7" s="137"/>
      <c r="Q7" s="136"/>
      <c r="R7" s="136"/>
      <c r="S7" s="136"/>
      <c r="T7" s="136"/>
      <c r="U7" s="136"/>
      <c r="V7" s="136"/>
      <c r="W7" s="136"/>
      <c r="X7" s="136"/>
      <c r="Y7" s="136"/>
      <c r="Z7" s="136"/>
      <c r="AA7" s="136"/>
      <c r="AB7" s="138"/>
    </row>
    <row r="8" spans="2:28" ht="0.6" customHeight="1" thickBot="1">
      <c r="B8" s="130"/>
      <c r="C8" s="131"/>
      <c r="D8" s="131"/>
      <c r="E8" s="131"/>
      <c r="F8" s="131"/>
      <c r="G8" s="131"/>
      <c r="H8" s="131"/>
      <c r="I8" s="131"/>
      <c r="J8" s="131"/>
      <c r="K8" s="131"/>
      <c r="L8" s="131"/>
      <c r="M8" s="131"/>
      <c r="N8" s="132"/>
      <c r="P8" s="130"/>
      <c r="Q8" s="131"/>
      <c r="R8" s="131"/>
      <c r="S8" s="131"/>
      <c r="T8" s="131"/>
      <c r="U8" s="131"/>
      <c r="V8" s="131"/>
      <c r="W8" s="131"/>
      <c r="X8" s="131"/>
      <c r="Y8" s="131"/>
      <c r="Z8" s="131"/>
      <c r="AA8" s="131"/>
      <c r="AB8" s="132"/>
    </row>
    <row r="9" spans="2:28" ht="16.8" thickBot="1">
      <c r="B9" s="318" t="s">
        <v>415</v>
      </c>
      <c r="C9" s="319"/>
      <c r="D9" s="319"/>
      <c r="E9" s="319"/>
      <c r="F9" s="319"/>
      <c r="G9" s="319"/>
      <c r="H9" s="319"/>
      <c r="I9" s="319"/>
      <c r="J9" s="319"/>
      <c r="K9" s="319"/>
      <c r="L9" s="319"/>
      <c r="M9" s="319"/>
      <c r="N9" s="320"/>
      <c r="P9" s="318" t="s">
        <v>614</v>
      </c>
      <c r="Q9" s="319"/>
      <c r="R9" s="319"/>
      <c r="S9" s="319"/>
      <c r="T9" s="319"/>
      <c r="U9" s="319"/>
      <c r="V9" s="319"/>
      <c r="W9" s="319"/>
      <c r="X9" s="319"/>
      <c r="Y9" s="319"/>
      <c r="Z9" s="319"/>
      <c r="AA9" s="319"/>
      <c r="AB9" s="320"/>
    </row>
    <row r="10" spans="2:28">
      <c r="B10" s="326" t="s">
        <v>416</v>
      </c>
      <c r="C10" s="327"/>
      <c r="D10" s="327"/>
      <c r="E10" s="327"/>
      <c r="F10" s="327"/>
      <c r="G10" s="327"/>
      <c r="H10" s="327"/>
      <c r="I10" s="327"/>
      <c r="J10" s="327"/>
      <c r="K10" s="327"/>
      <c r="L10" s="327"/>
      <c r="M10" s="327"/>
      <c r="N10" s="328"/>
      <c r="P10" s="326" t="s">
        <v>615</v>
      </c>
      <c r="Q10" s="327"/>
      <c r="R10" s="327"/>
      <c r="S10" s="327"/>
      <c r="T10" s="327"/>
      <c r="U10" s="327"/>
      <c r="V10" s="327"/>
      <c r="W10" s="327"/>
      <c r="X10" s="327"/>
      <c r="Y10" s="327"/>
      <c r="Z10" s="327"/>
      <c r="AA10" s="327"/>
      <c r="AB10" s="328"/>
    </row>
    <row r="11" spans="2:28" ht="15.75" customHeight="1">
      <c r="B11" s="124"/>
      <c r="C11" s="203" t="s">
        <v>417</v>
      </c>
      <c r="D11" s="203"/>
      <c r="E11" s="203"/>
      <c r="F11" s="203"/>
      <c r="G11" s="203"/>
      <c r="H11" s="203"/>
      <c r="I11" s="203"/>
      <c r="J11" s="203"/>
      <c r="K11" s="203"/>
      <c r="L11" s="203"/>
      <c r="M11" s="203"/>
      <c r="N11" s="265"/>
      <c r="P11" s="124"/>
      <c r="Q11" s="203" t="s">
        <v>616</v>
      </c>
      <c r="R11" s="203"/>
      <c r="S11" s="203"/>
      <c r="T11" s="203"/>
      <c r="U11" s="203"/>
      <c r="V11" s="203"/>
      <c r="W11" s="203"/>
      <c r="X11" s="203"/>
      <c r="Y11" s="203"/>
      <c r="Z11" s="203"/>
      <c r="AA11" s="203"/>
      <c r="AB11" s="265"/>
    </row>
    <row r="12" spans="2:28" ht="27.6" customHeight="1" thickBot="1">
      <c r="B12" s="124"/>
      <c r="C12" s="316" t="s">
        <v>418</v>
      </c>
      <c r="D12" s="316"/>
      <c r="E12" s="316"/>
      <c r="F12" s="316"/>
      <c r="G12" s="316"/>
      <c r="H12" s="316"/>
      <c r="I12" s="316"/>
      <c r="J12" s="316"/>
      <c r="K12" s="316"/>
      <c r="L12" s="316"/>
      <c r="M12" s="316"/>
      <c r="N12" s="317"/>
      <c r="P12" s="124"/>
      <c r="Q12" s="316" t="s">
        <v>617</v>
      </c>
      <c r="R12" s="316"/>
      <c r="S12" s="316"/>
      <c r="T12" s="316"/>
      <c r="U12" s="316"/>
      <c r="V12" s="316"/>
      <c r="W12" s="316"/>
      <c r="X12" s="316"/>
      <c r="Y12" s="316"/>
      <c r="Z12" s="316"/>
      <c r="AA12" s="316"/>
      <c r="AB12" s="317"/>
    </row>
    <row r="13" spans="2:28" ht="16.8" thickBot="1">
      <c r="B13" s="318" t="s">
        <v>79</v>
      </c>
      <c r="C13" s="319"/>
      <c r="D13" s="319"/>
      <c r="E13" s="319"/>
      <c r="F13" s="319"/>
      <c r="G13" s="319"/>
      <c r="H13" s="319"/>
      <c r="I13" s="319"/>
      <c r="J13" s="319"/>
      <c r="K13" s="319"/>
      <c r="L13" s="319"/>
      <c r="M13" s="319"/>
      <c r="N13" s="320"/>
      <c r="P13" s="318" t="s">
        <v>813</v>
      </c>
      <c r="Q13" s="319"/>
      <c r="R13" s="319"/>
      <c r="S13" s="319"/>
      <c r="T13" s="319"/>
      <c r="U13" s="319"/>
      <c r="V13" s="319"/>
      <c r="W13" s="319"/>
      <c r="X13" s="319"/>
      <c r="Y13" s="319"/>
      <c r="Z13" s="319"/>
      <c r="AA13" s="319"/>
      <c r="AB13" s="320"/>
    </row>
    <row r="14" spans="2:28" ht="15.6" thickBot="1">
      <c r="B14" s="374" t="s">
        <v>419</v>
      </c>
      <c r="C14" s="375"/>
      <c r="D14" s="375"/>
      <c r="E14" s="375"/>
      <c r="F14" s="375"/>
      <c r="G14" s="375"/>
      <c r="H14" s="375"/>
      <c r="I14" s="375"/>
      <c r="J14" s="375"/>
      <c r="K14" s="375"/>
      <c r="L14" s="375"/>
      <c r="M14" s="375"/>
      <c r="N14" s="376"/>
      <c r="P14" s="374" t="s">
        <v>618</v>
      </c>
      <c r="Q14" s="375"/>
      <c r="R14" s="375"/>
      <c r="S14" s="375"/>
      <c r="T14" s="375"/>
      <c r="U14" s="375"/>
      <c r="V14" s="375"/>
      <c r="W14" s="375"/>
      <c r="X14" s="375"/>
      <c r="Y14" s="375"/>
      <c r="Z14" s="375"/>
      <c r="AA14" s="375"/>
      <c r="AB14" s="376"/>
    </row>
    <row r="15" spans="2:28" ht="16.8" thickBot="1">
      <c r="B15" s="318" t="s">
        <v>420</v>
      </c>
      <c r="C15" s="319"/>
      <c r="D15" s="319"/>
      <c r="E15" s="319"/>
      <c r="F15" s="319"/>
      <c r="G15" s="319"/>
      <c r="H15" s="319"/>
      <c r="I15" s="319"/>
      <c r="J15" s="319"/>
      <c r="K15" s="319"/>
      <c r="L15" s="319"/>
      <c r="M15" s="319"/>
      <c r="N15" s="320"/>
      <c r="P15" s="318" t="s">
        <v>814</v>
      </c>
      <c r="Q15" s="319"/>
      <c r="R15" s="319"/>
      <c r="S15" s="319"/>
      <c r="T15" s="319"/>
      <c r="U15" s="319"/>
      <c r="V15" s="319"/>
      <c r="W15" s="319"/>
      <c r="X15" s="319"/>
      <c r="Y15" s="319"/>
      <c r="Z15" s="319"/>
      <c r="AA15" s="319"/>
      <c r="AB15" s="320"/>
    </row>
    <row r="16" spans="2:28">
      <c r="B16" s="326" t="s">
        <v>421</v>
      </c>
      <c r="C16" s="327"/>
      <c r="D16" s="327"/>
      <c r="E16" s="327"/>
      <c r="F16" s="327"/>
      <c r="G16" s="327"/>
      <c r="H16" s="327"/>
      <c r="I16" s="327"/>
      <c r="J16" s="327"/>
      <c r="K16" s="327"/>
      <c r="L16" s="327"/>
      <c r="M16" s="327"/>
      <c r="N16" s="328"/>
      <c r="P16" s="326" t="s">
        <v>619</v>
      </c>
      <c r="Q16" s="327"/>
      <c r="R16" s="327"/>
      <c r="S16" s="327"/>
      <c r="T16" s="327"/>
      <c r="U16" s="327"/>
      <c r="V16" s="327"/>
      <c r="W16" s="327"/>
      <c r="X16" s="327"/>
      <c r="Y16" s="327"/>
      <c r="Z16" s="327"/>
      <c r="AA16" s="327"/>
      <c r="AB16" s="328"/>
    </row>
    <row r="17" spans="2:28">
      <c r="B17" s="197" t="s">
        <v>422</v>
      </c>
      <c r="C17" s="193"/>
      <c r="D17" s="193"/>
      <c r="E17" s="193"/>
      <c r="F17" s="193"/>
      <c r="G17" s="193"/>
      <c r="H17" s="193"/>
      <c r="I17" s="193"/>
      <c r="J17" s="193"/>
      <c r="K17" s="193"/>
      <c r="L17" s="193"/>
      <c r="M17" s="193"/>
      <c r="N17" s="262"/>
      <c r="P17" s="197" t="s">
        <v>620</v>
      </c>
      <c r="Q17" s="193"/>
      <c r="R17" s="193"/>
      <c r="S17" s="193"/>
      <c r="T17" s="193"/>
      <c r="U17" s="193"/>
      <c r="V17" s="193"/>
      <c r="W17" s="193"/>
      <c r="X17" s="193"/>
      <c r="Y17" s="193"/>
      <c r="Z17" s="193"/>
      <c r="AA17" s="193"/>
      <c r="AB17" s="262"/>
    </row>
    <row r="18" spans="2:28">
      <c r="B18" s="330" t="s">
        <v>423</v>
      </c>
      <c r="C18" s="313"/>
      <c r="D18" s="313"/>
      <c r="E18" s="313"/>
      <c r="F18" s="313"/>
      <c r="G18" s="313"/>
      <c r="H18" s="313"/>
      <c r="I18" s="313"/>
      <c r="J18" s="313"/>
      <c r="K18" s="313"/>
      <c r="L18" s="313"/>
      <c r="M18" s="313"/>
      <c r="N18" s="314"/>
      <c r="P18" s="330" t="s">
        <v>621</v>
      </c>
      <c r="Q18" s="313"/>
      <c r="R18" s="313"/>
      <c r="S18" s="313"/>
      <c r="T18" s="313"/>
      <c r="U18" s="313"/>
      <c r="V18" s="313"/>
      <c r="W18" s="313"/>
      <c r="X18" s="313"/>
      <c r="Y18" s="313"/>
      <c r="Z18" s="313"/>
      <c r="AA18" s="313"/>
      <c r="AB18" s="314"/>
    </row>
    <row r="19" spans="2:28">
      <c r="B19" s="330" t="s">
        <v>424</v>
      </c>
      <c r="C19" s="313"/>
      <c r="D19" s="313"/>
      <c r="E19" s="313"/>
      <c r="F19" s="313"/>
      <c r="G19" s="313"/>
      <c r="H19" s="313"/>
      <c r="I19" s="313"/>
      <c r="J19" s="313"/>
      <c r="K19" s="313"/>
      <c r="L19" s="313"/>
      <c r="M19" s="313"/>
      <c r="N19" s="314"/>
      <c r="P19" s="330" t="s">
        <v>622</v>
      </c>
      <c r="Q19" s="313"/>
      <c r="R19" s="313"/>
      <c r="S19" s="313"/>
      <c r="T19" s="313"/>
      <c r="U19" s="313"/>
      <c r="V19" s="313"/>
      <c r="W19" s="313"/>
      <c r="X19" s="313"/>
      <c r="Y19" s="313"/>
      <c r="Z19" s="313"/>
      <c r="AA19" s="313"/>
      <c r="AB19" s="314"/>
    </row>
    <row r="20" spans="2:28">
      <c r="B20" s="197" t="s">
        <v>425</v>
      </c>
      <c r="C20" s="193"/>
      <c r="D20" s="193"/>
      <c r="E20" s="193"/>
      <c r="F20" s="193"/>
      <c r="G20" s="193"/>
      <c r="H20" s="193"/>
      <c r="I20" s="193"/>
      <c r="J20" s="193"/>
      <c r="K20" s="193"/>
      <c r="L20" s="193"/>
      <c r="M20" s="193"/>
      <c r="N20" s="262"/>
      <c r="P20" s="197" t="s">
        <v>623</v>
      </c>
      <c r="Q20" s="193"/>
      <c r="R20" s="193"/>
      <c r="S20" s="193"/>
      <c r="T20" s="193"/>
      <c r="U20" s="193"/>
      <c r="V20" s="193"/>
      <c r="W20" s="193"/>
      <c r="X20" s="193"/>
      <c r="Y20" s="193"/>
      <c r="Z20" s="193"/>
      <c r="AA20" s="193"/>
      <c r="AB20" s="262"/>
    </row>
    <row r="21" spans="2:28" ht="15.75" customHeight="1">
      <c r="B21" s="229" t="s">
        <v>624</v>
      </c>
      <c r="C21" s="203"/>
      <c r="D21" s="203"/>
      <c r="E21" s="203"/>
      <c r="F21" s="203"/>
      <c r="G21" s="203"/>
      <c r="H21" s="203"/>
      <c r="I21" s="203"/>
      <c r="J21" s="203"/>
      <c r="K21" s="203"/>
      <c r="L21" s="203"/>
      <c r="M21" s="203"/>
      <c r="N21" s="265"/>
      <c r="P21" s="229" t="s">
        <v>625</v>
      </c>
      <c r="Q21" s="203"/>
      <c r="R21" s="203"/>
      <c r="S21" s="203"/>
      <c r="T21" s="203"/>
      <c r="U21" s="203"/>
      <c r="V21" s="203"/>
      <c r="W21" s="203"/>
      <c r="X21" s="203"/>
      <c r="Y21" s="203"/>
      <c r="Z21" s="203"/>
      <c r="AA21" s="203"/>
      <c r="AB21" s="265"/>
    </row>
    <row r="22" spans="2:28" ht="15.6" thickBot="1">
      <c r="B22" s="362" t="s">
        <v>426</v>
      </c>
      <c r="C22" s="363"/>
      <c r="D22" s="363"/>
      <c r="E22" s="363"/>
      <c r="F22" s="363"/>
      <c r="G22" s="363"/>
      <c r="H22" s="363"/>
      <c r="I22" s="363"/>
      <c r="J22" s="363"/>
      <c r="K22" s="363"/>
      <c r="L22" s="363"/>
      <c r="M22" s="363"/>
      <c r="N22" s="364"/>
      <c r="P22" s="362" t="s">
        <v>626</v>
      </c>
      <c r="Q22" s="363"/>
      <c r="R22" s="363"/>
      <c r="S22" s="363"/>
      <c r="T22" s="363"/>
      <c r="U22" s="363"/>
      <c r="V22" s="363"/>
      <c r="W22" s="363"/>
      <c r="X22" s="363"/>
      <c r="Y22" s="363"/>
      <c r="Z22" s="363"/>
      <c r="AA22" s="363"/>
      <c r="AB22" s="364"/>
    </row>
    <row r="23" spans="2:28" ht="16.8" thickBot="1">
      <c r="B23" s="318" t="s">
        <v>84</v>
      </c>
      <c r="C23" s="319"/>
      <c r="D23" s="319"/>
      <c r="E23" s="319"/>
      <c r="F23" s="319"/>
      <c r="G23" s="319"/>
      <c r="H23" s="319"/>
      <c r="I23" s="319"/>
      <c r="J23" s="319"/>
      <c r="K23" s="319"/>
      <c r="L23" s="319"/>
      <c r="M23" s="319"/>
      <c r="N23" s="320"/>
      <c r="P23" s="318" t="s">
        <v>627</v>
      </c>
      <c r="Q23" s="319"/>
      <c r="R23" s="319"/>
      <c r="S23" s="319"/>
      <c r="T23" s="319"/>
      <c r="U23" s="319"/>
      <c r="V23" s="319"/>
      <c r="W23" s="319"/>
      <c r="X23" s="319"/>
      <c r="Y23" s="319"/>
      <c r="Z23" s="319"/>
      <c r="AA23" s="319"/>
      <c r="AB23" s="320"/>
    </row>
    <row r="24" spans="2:28" s="5" customFormat="1">
      <c r="B24" s="310" t="s">
        <v>427</v>
      </c>
      <c r="C24" s="311"/>
      <c r="D24" s="311"/>
      <c r="E24" s="311"/>
      <c r="F24" s="311"/>
      <c r="G24" s="311"/>
      <c r="H24" s="311"/>
      <c r="I24" s="311"/>
      <c r="J24" s="311"/>
      <c r="K24" s="311"/>
      <c r="L24" s="311"/>
      <c r="M24" s="311"/>
      <c r="N24" s="312"/>
      <c r="P24" s="310" t="s">
        <v>628</v>
      </c>
      <c r="Q24" s="311"/>
      <c r="R24" s="311"/>
      <c r="S24" s="311"/>
      <c r="T24" s="311"/>
      <c r="U24" s="311"/>
      <c r="V24" s="311"/>
      <c r="W24" s="311"/>
      <c r="X24" s="311"/>
      <c r="Y24" s="311"/>
      <c r="Z24" s="311"/>
      <c r="AA24" s="311"/>
      <c r="AB24" s="312"/>
    </row>
    <row r="25" spans="2:28" s="5" customFormat="1" ht="15.75" customHeight="1">
      <c r="B25" s="358" t="s">
        <v>428</v>
      </c>
      <c r="C25" s="356"/>
      <c r="D25" s="356"/>
      <c r="E25" s="356"/>
      <c r="F25" s="356"/>
      <c r="G25" s="356"/>
      <c r="H25" s="356"/>
      <c r="I25" s="356"/>
      <c r="J25" s="356"/>
      <c r="K25" s="356"/>
      <c r="L25" s="356"/>
      <c r="M25" s="356"/>
      <c r="N25" s="357"/>
      <c r="P25" s="358" t="s">
        <v>629</v>
      </c>
      <c r="Q25" s="356"/>
      <c r="R25" s="356"/>
      <c r="S25" s="356"/>
      <c r="T25" s="356"/>
      <c r="U25" s="356"/>
      <c r="V25" s="356"/>
      <c r="W25" s="356"/>
      <c r="X25" s="356"/>
      <c r="Y25" s="356"/>
      <c r="Z25" s="356"/>
      <c r="AA25" s="356"/>
      <c r="AB25" s="357"/>
    </row>
    <row r="26" spans="2:28" s="5" customFormat="1">
      <c r="B26" s="330" t="s">
        <v>429</v>
      </c>
      <c r="C26" s="313"/>
      <c r="D26" s="313"/>
      <c r="E26" s="313"/>
      <c r="F26" s="313"/>
      <c r="G26" s="313"/>
      <c r="H26" s="313"/>
      <c r="I26" s="313"/>
      <c r="J26" s="313"/>
      <c r="K26" s="313"/>
      <c r="L26" s="313"/>
      <c r="M26" s="313"/>
      <c r="N26" s="314"/>
      <c r="P26" s="330" t="s">
        <v>630</v>
      </c>
      <c r="Q26" s="313"/>
      <c r="R26" s="313"/>
      <c r="S26" s="313"/>
      <c r="T26" s="313"/>
      <c r="U26" s="313"/>
      <c r="V26" s="313"/>
      <c r="W26" s="313"/>
      <c r="X26" s="313"/>
      <c r="Y26" s="313"/>
      <c r="Z26" s="313"/>
      <c r="AA26" s="313"/>
      <c r="AB26" s="314"/>
    </row>
    <row r="27" spans="2:28">
      <c r="B27" s="124"/>
      <c r="C27" s="313" t="s">
        <v>430</v>
      </c>
      <c r="D27" s="313"/>
      <c r="E27" s="313"/>
      <c r="F27" s="313"/>
      <c r="G27" s="313"/>
      <c r="H27" s="313"/>
      <c r="I27" s="313"/>
      <c r="J27" s="313"/>
      <c r="K27" s="313"/>
      <c r="L27" s="313"/>
      <c r="M27" s="313"/>
      <c r="N27" s="314"/>
      <c r="P27" s="124"/>
      <c r="Q27" s="313" t="s">
        <v>631</v>
      </c>
      <c r="R27" s="313"/>
      <c r="S27" s="313"/>
      <c r="T27" s="313"/>
      <c r="U27" s="313"/>
      <c r="V27" s="313"/>
      <c r="W27" s="313"/>
      <c r="X27" s="313"/>
      <c r="Y27" s="313"/>
      <c r="Z27" s="313"/>
      <c r="AA27" s="313"/>
      <c r="AB27" s="314"/>
    </row>
    <row r="28" spans="2:28">
      <c r="B28" s="124"/>
      <c r="C28" s="313" t="s">
        <v>431</v>
      </c>
      <c r="D28" s="313"/>
      <c r="E28" s="313"/>
      <c r="F28" s="313"/>
      <c r="G28" s="313"/>
      <c r="H28" s="313"/>
      <c r="I28" s="313"/>
      <c r="J28" s="313"/>
      <c r="K28" s="313"/>
      <c r="L28" s="313"/>
      <c r="M28" s="313"/>
      <c r="N28" s="314"/>
      <c r="P28" s="124"/>
      <c r="Q28" s="313" t="s">
        <v>632</v>
      </c>
      <c r="R28" s="313"/>
      <c r="S28" s="313"/>
      <c r="T28" s="313"/>
      <c r="U28" s="313"/>
      <c r="V28" s="313"/>
      <c r="W28" s="313"/>
      <c r="X28" s="313"/>
      <c r="Y28" s="313"/>
      <c r="Z28" s="313"/>
      <c r="AA28" s="313"/>
      <c r="AB28" s="314"/>
    </row>
    <row r="29" spans="2:28">
      <c r="B29" s="197" t="s">
        <v>432</v>
      </c>
      <c r="C29" s="193"/>
      <c r="D29" s="193"/>
      <c r="E29" s="193"/>
      <c r="F29" s="193"/>
      <c r="G29" s="193"/>
      <c r="H29" s="193"/>
      <c r="I29" s="193"/>
      <c r="J29" s="193"/>
      <c r="K29" s="193"/>
      <c r="L29" s="193"/>
      <c r="M29" s="193"/>
      <c r="N29" s="262"/>
      <c r="P29" s="197" t="s">
        <v>633</v>
      </c>
      <c r="Q29" s="193"/>
      <c r="R29" s="193"/>
      <c r="S29" s="193"/>
      <c r="T29" s="193"/>
      <c r="U29" s="193"/>
      <c r="V29" s="193"/>
      <c r="W29" s="193"/>
      <c r="X29" s="193"/>
      <c r="Y29" s="193"/>
      <c r="Z29" s="193"/>
      <c r="AA29" s="193"/>
      <c r="AB29" s="262"/>
    </row>
    <row r="30" spans="2:28" s="5" customFormat="1">
      <c r="B30" s="197" t="s">
        <v>433</v>
      </c>
      <c r="C30" s="193"/>
      <c r="D30" s="193"/>
      <c r="E30" s="193"/>
      <c r="F30" s="193"/>
      <c r="G30" s="193"/>
      <c r="H30" s="193"/>
      <c r="I30" s="193"/>
      <c r="J30" s="193"/>
      <c r="K30" s="193"/>
      <c r="L30" s="193"/>
      <c r="M30" s="193"/>
      <c r="N30" s="262"/>
      <c r="P30" s="197" t="s">
        <v>634</v>
      </c>
      <c r="Q30" s="193"/>
      <c r="R30" s="193"/>
      <c r="S30" s="193"/>
      <c r="T30" s="193"/>
      <c r="U30" s="193"/>
      <c r="V30" s="193"/>
      <c r="W30" s="193"/>
      <c r="X30" s="193"/>
      <c r="Y30" s="193"/>
      <c r="Z30" s="193"/>
      <c r="AA30" s="193"/>
      <c r="AB30" s="262"/>
    </row>
    <row r="31" spans="2:28" ht="15.6" thickBot="1">
      <c r="B31" s="329" t="s">
        <v>434</v>
      </c>
      <c r="C31" s="324"/>
      <c r="D31" s="324"/>
      <c r="E31" s="324"/>
      <c r="F31" s="324"/>
      <c r="G31" s="324"/>
      <c r="H31" s="324"/>
      <c r="I31" s="324"/>
      <c r="J31" s="324"/>
      <c r="K31" s="324"/>
      <c r="L31" s="324"/>
      <c r="M31" s="324"/>
      <c r="N31" s="325"/>
      <c r="P31" s="329" t="s">
        <v>635</v>
      </c>
      <c r="Q31" s="324"/>
      <c r="R31" s="324"/>
      <c r="S31" s="324"/>
      <c r="T31" s="324"/>
      <c r="U31" s="324"/>
      <c r="V31" s="324"/>
      <c r="W31" s="324"/>
      <c r="X31" s="324"/>
      <c r="Y31" s="324"/>
      <c r="Z31" s="324"/>
      <c r="AA31" s="324"/>
      <c r="AB31" s="325"/>
    </row>
    <row r="32" spans="2:28" ht="16.8" thickBot="1">
      <c r="B32" s="318" t="s">
        <v>85</v>
      </c>
      <c r="C32" s="319"/>
      <c r="D32" s="319"/>
      <c r="E32" s="319"/>
      <c r="F32" s="319"/>
      <c r="G32" s="319"/>
      <c r="H32" s="319"/>
      <c r="I32" s="319"/>
      <c r="J32" s="319"/>
      <c r="K32" s="319"/>
      <c r="L32" s="319"/>
      <c r="M32" s="319"/>
      <c r="N32" s="320"/>
      <c r="P32" s="318" t="s">
        <v>636</v>
      </c>
      <c r="Q32" s="319"/>
      <c r="R32" s="319"/>
      <c r="S32" s="319"/>
      <c r="T32" s="319"/>
      <c r="U32" s="319"/>
      <c r="V32" s="319"/>
      <c r="W32" s="319"/>
      <c r="X32" s="319"/>
      <c r="Y32" s="319"/>
      <c r="Z32" s="319"/>
      <c r="AA32" s="319"/>
      <c r="AB32" s="320"/>
    </row>
    <row r="33" spans="2:28" s="5" customFormat="1">
      <c r="B33" s="326" t="s">
        <v>435</v>
      </c>
      <c r="C33" s="327"/>
      <c r="D33" s="327"/>
      <c r="E33" s="327"/>
      <c r="F33" s="327"/>
      <c r="G33" s="327"/>
      <c r="H33" s="327"/>
      <c r="I33" s="327"/>
      <c r="J33" s="327"/>
      <c r="K33" s="327"/>
      <c r="L33" s="327"/>
      <c r="M33" s="327"/>
      <c r="N33" s="328"/>
      <c r="P33" s="326" t="s">
        <v>637</v>
      </c>
      <c r="Q33" s="327"/>
      <c r="R33" s="327"/>
      <c r="S33" s="327"/>
      <c r="T33" s="327"/>
      <c r="U33" s="327"/>
      <c r="V33" s="327"/>
      <c r="W33" s="327"/>
      <c r="X33" s="327"/>
      <c r="Y33" s="327"/>
      <c r="Z33" s="327"/>
      <c r="AA33" s="327"/>
      <c r="AB33" s="328"/>
    </row>
    <row r="34" spans="2:28">
      <c r="B34" s="330" t="s">
        <v>436</v>
      </c>
      <c r="C34" s="313"/>
      <c r="D34" s="313"/>
      <c r="E34" s="313"/>
      <c r="F34" s="313"/>
      <c r="G34" s="313"/>
      <c r="H34" s="313"/>
      <c r="I34" s="313"/>
      <c r="J34" s="313"/>
      <c r="K34" s="313"/>
      <c r="L34" s="313"/>
      <c r="M34" s="313"/>
      <c r="N34" s="314"/>
      <c r="P34" s="330" t="s">
        <v>638</v>
      </c>
      <c r="Q34" s="313"/>
      <c r="R34" s="313"/>
      <c r="S34" s="313"/>
      <c r="T34" s="313"/>
      <c r="U34" s="313"/>
      <c r="V34" s="313"/>
      <c r="W34" s="313"/>
      <c r="X34" s="313"/>
      <c r="Y34" s="313"/>
      <c r="Z34" s="313"/>
      <c r="AA34" s="313"/>
      <c r="AB34" s="314"/>
    </row>
    <row r="35" spans="2:28">
      <c r="B35" s="124"/>
      <c r="C35" s="313" t="s">
        <v>437</v>
      </c>
      <c r="D35" s="313"/>
      <c r="E35" s="313"/>
      <c r="F35" s="313"/>
      <c r="G35" s="313"/>
      <c r="H35" s="313"/>
      <c r="I35" s="313"/>
      <c r="J35" s="313"/>
      <c r="K35" s="313"/>
      <c r="L35" s="313"/>
      <c r="M35" s="313"/>
      <c r="N35" s="314"/>
      <c r="P35" s="124"/>
      <c r="Q35" s="313" t="s">
        <v>639</v>
      </c>
      <c r="R35" s="313"/>
      <c r="S35" s="313"/>
      <c r="T35" s="313"/>
      <c r="U35" s="313"/>
      <c r="V35" s="313"/>
      <c r="W35" s="313"/>
      <c r="X35" s="313"/>
      <c r="Y35" s="313"/>
      <c r="Z35" s="313"/>
      <c r="AA35" s="313"/>
      <c r="AB35" s="314"/>
    </row>
    <row r="36" spans="2:28" ht="18">
      <c r="B36" s="124"/>
      <c r="C36" s="121"/>
      <c r="D36" s="313" t="s">
        <v>87</v>
      </c>
      <c r="E36" s="313"/>
      <c r="F36" s="313"/>
      <c r="G36" s="313"/>
      <c r="H36" s="313"/>
      <c r="I36" s="313"/>
      <c r="J36" s="313"/>
      <c r="K36" s="313"/>
      <c r="L36" s="313"/>
      <c r="M36" s="313"/>
      <c r="N36" s="314"/>
      <c r="P36" s="124"/>
      <c r="Q36" s="121"/>
      <c r="R36" s="313" t="s">
        <v>87</v>
      </c>
      <c r="S36" s="313"/>
      <c r="T36" s="313"/>
      <c r="U36" s="313"/>
      <c r="V36" s="313"/>
      <c r="W36" s="313"/>
      <c r="X36" s="313"/>
      <c r="Y36" s="313"/>
      <c r="Z36" s="313"/>
      <c r="AA36" s="313"/>
      <c r="AB36" s="314"/>
    </row>
    <row r="37" spans="2:28" ht="18">
      <c r="B37" s="124"/>
      <c r="C37" s="121"/>
      <c r="D37" s="313" t="s">
        <v>88</v>
      </c>
      <c r="E37" s="313"/>
      <c r="F37" s="313"/>
      <c r="G37" s="313"/>
      <c r="H37" s="313"/>
      <c r="I37" s="313"/>
      <c r="J37" s="313"/>
      <c r="K37" s="313"/>
      <c r="L37" s="313"/>
      <c r="M37" s="313"/>
      <c r="N37" s="314"/>
      <c r="P37" s="124"/>
      <c r="Q37" s="121"/>
      <c r="R37" s="313" t="s">
        <v>88</v>
      </c>
      <c r="S37" s="313"/>
      <c r="T37" s="313"/>
      <c r="U37" s="313"/>
      <c r="V37" s="313"/>
      <c r="W37" s="313"/>
      <c r="X37" s="313"/>
      <c r="Y37" s="313"/>
      <c r="Z37" s="313"/>
      <c r="AA37" s="313"/>
      <c r="AB37" s="314"/>
    </row>
    <row r="38" spans="2:28" ht="18">
      <c r="B38" s="124"/>
      <c r="C38" s="121"/>
      <c r="D38" s="313" t="s">
        <v>405</v>
      </c>
      <c r="E38" s="313"/>
      <c r="F38" s="313"/>
      <c r="G38" s="313"/>
      <c r="H38" s="313"/>
      <c r="I38" s="313"/>
      <c r="J38" s="313"/>
      <c r="K38" s="313"/>
      <c r="L38" s="313"/>
      <c r="M38" s="313"/>
      <c r="N38" s="314"/>
      <c r="P38" s="124"/>
      <c r="Q38" s="121"/>
      <c r="R38" s="313" t="s">
        <v>405</v>
      </c>
      <c r="S38" s="313"/>
      <c r="T38" s="313"/>
      <c r="U38" s="313"/>
      <c r="V38" s="313"/>
      <c r="W38" s="313"/>
      <c r="X38" s="313"/>
      <c r="Y38" s="313"/>
      <c r="Z38" s="313"/>
      <c r="AA38" s="313"/>
      <c r="AB38" s="314"/>
    </row>
    <row r="39" spans="2:28" ht="17.25" customHeight="1">
      <c r="B39" s="124"/>
      <c r="C39" s="121"/>
      <c r="D39" s="203" t="s">
        <v>438</v>
      </c>
      <c r="E39" s="203"/>
      <c r="F39" s="203"/>
      <c r="G39" s="203"/>
      <c r="H39" s="203"/>
      <c r="I39" s="203"/>
      <c r="J39" s="203"/>
      <c r="K39" s="203"/>
      <c r="L39" s="203"/>
      <c r="M39" s="203"/>
      <c r="N39" s="265"/>
      <c r="P39" s="124"/>
      <c r="Q39" s="121"/>
      <c r="R39" s="203" t="s">
        <v>815</v>
      </c>
      <c r="S39" s="203"/>
      <c r="T39" s="203"/>
      <c r="U39" s="203"/>
      <c r="V39" s="203"/>
      <c r="W39" s="203"/>
      <c r="X39" s="203"/>
      <c r="Y39" s="203"/>
      <c r="Z39" s="203"/>
      <c r="AA39" s="203"/>
      <c r="AB39" s="265"/>
    </row>
    <row r="40" spans="2:28" ht="18">
      <c r="B40" s="124"/>
      <c r="C40" s="121"/>
      <c r="D40" s="313" t="s">
        <v>406</v>
      </c>
      <c r="E40" s="313"/>
      <c r="F40" s="313"/>
      <c r="G40" s="313"/>
      <c r="H40" s="313"/>
      <c r="I40" s="313"/>
      <c r="J40" s="313"/>
      <c r="K40" s="313"/>
      <c r="L40" s="313"/>
      <c r="M40" s="313"/>
      <c r="N40" s="314"/>
      <c r="P40" s="124"/>
      <c r="Q40" s="121"/>
      <c r="R40" s="313" t="s">
        <v>406</v>
      </c>
      <c r="S40" s="313"/>
      <c r="T40" s="313"/>
      <c r="U40" s="313"/>
      <c r="V40" s="313"/>
      <c r="W40" s="313"/>
      <c r="X40" s="313"/>
      <c r="Y40" s="313"/>
      <c r="Z40" s="313"/>
      <c r="AA40" s="313"/>
      <c r="AB40" s="314"/>
    </row>
    <row r="41" spans="2:28" ht="17.25" customHeight="1">
      <c r="B41" s="124"/>
      <c r="C41" s="121"/>
      <c r="D41" s="203" t="s">
        <v>439</v>
      </c>
      <c r="E41" s="203"/>
      <c r="F41" s="203"/>
      <c r="G41" s="203"/>
      <c r="H41" s="203"/>
      <c r="I41" s="203"/>
      <c r="J41" s="203"/>
      <c r="K41" s="203"/>
      <c r="L41" s="203"/>
      <c r="M41" s="203"/>
      <c r="N41" s="265"/>
      <c r="P41" s="124"/>
      <c r="Q41" s="121"/>
      <c r="R41" s="203" t="s">
        <v>816</v>
      </c>
      <c r="S41" s="203"/>
      <c r="T41" s="203"/>
      <c r="U41" s="203"/>
      <c r="V41" s="203"/>
      <c r="W41" s="203"/>
      <c r="X41" s="203"/>
      <c r="Y41" s="203"/>
      <c r="Z41" s="203"/>
      <c r="AA41" s="203"/>
      <c r="AB41" s="265"/>
    </row>
    <row r="42" spans="2:28" ht="17.25" customHeight="1">
      <c r="B42" s="124"/>
      <c r="C42" s="121"/>
      <c r="D42" s="125"/>
      <c r="E42" s="203" t="s">
        <v>440</v>
      </c>
      <c r="F42" s="203"/>
      <c r="G42" s="203"/>
      <c r="H42" s="203"/>
      <c r="I42" s="203"/>
      <c r="J42" s="203"/>
      <c r="K42" s="203"/>
      <c r="L42" s="203"/>
      <c r="M42" s="203"/>
      <c r="N42" s="265"/>
      <c r="P42" s="124"/>
      <c r="Q42" s="121"/>
      <c r="R42" s="125"/>
      <c r="S42" s="203" t="s">
        <v>640</v>
      </c>
      <c r="T42" s="203"/>
      <c r="U42" s="203"/>
      <c r="V42" s="203"/>
      <c r="W42" s="203"/>
      <c r="X42" s="203"/>
      <c r="Y42" s="203"/>
      <c r="Z42" s="203"/>
      <c r="AA42" s="203"/>
      <c r="AB42" s="265"/>
    </row>
    <row r="43" spans="2:28" ht="17.25" customHeight="1">
      <c r="B43" s="124"/>
      <c r="C43" s="121"/>
      <c r="D43" s="125"/>
      <c r="E43" s="203" t="s">
        <v>441</v>
      </c>
      <c r="F43" s="203"/>
      <c r="G43" s="203"/>
      <c r="H43" s="203"/>
      <c r="I43" s="203"/>
      <c r="J43" s="203"/>
      <c r="K43" s="203"/>
      <c r="L43" s="203"/>
      <c r="M43" s="203"/>
      <c r="N43" s="265"/>
      <c r="P43" s="124"/>
      <c r="Q43" s="121"/>
      <c r="R43" s="125"/>
      <c r="S43" s="203" t="s">
        <v>641</v>
      </c>
      <c r="T43" s="203"/>
      <c r="U43" s="203"/>
      <c r="V43" s="203"/>
      <c r="W43" s="203"/>
      <c r="X43" s="203"/>
      <c r="Y43" s="203"/>
      <c r="Z43" s="203"/>
      <c r="AA43" s="203"/>
      <c r="AB43" s="265"/>
    </row>
    <row r="44" spans="2:28" ht="17.25" customHeight="1">
      <c r="B44" s="124"/>
      <c r="C44" s="121"/>
      <c r="D44" s="125"/>
      <c r="E44" s="203" t="s">
        <v>442</v>
      </c>
      <c r="F44" s="203"/>
      <c r="G44" s="203"/>
      <c r="H44" s="203"/>
      <c r="I44" s="203"/>
      <c r="J44" s="203"/>
      <c r="K44" s="203"/>
      <c r="L44" s="203"/>
      <c r="M44" s="203"/>
      <c r="N44" s="265"/>
      <c r="P44" s="124"/>
      <c r="Q44" s="121"/>
      <c r="R44" s="125"/>
      <c r="S44" s="203" t="s">
        <v>642</v>
      </c>
      <c r="T44" s="203"/>
      <c r="U44" s="203"/>
      <c r="V44" s="203"/>
      <c r="W44" s="203"/>
      <c r="X44" s="203"/>
      <c r="Y44" s="203"/>
      <c r="Z44" s="203"/>
      <c r="AA44" s="203"/>
      <c r="AB44" s="265"/>
    </row>
    <row r="45" spans="2:28" ht="17.25" customHeight="1">
      <c r="B45" s="124"/>
      <c r="C45" s="121"/>
      <c r="D45" s="125"/>
      <c r="E45" s="203" t="s">
        <v>443</v>
      </c>
      <c r="F45" s="203"/>
      <c r="G45" s="203"/>
      <c r="H45" s="203"/>
      <c r="I45" s="203"/>
      <c r="J45" s="203"/>
      <c r="K45" s="203"/>
      <c r="L45" s="203"/>
      <c r="M45" s="203"/>
      <c r="N45" s="265"/>
      <c r="P45" s="124"/>
      <c r="Q45" s="121"/>
      <c r="R45" s="125"/>
      <c r="S45" s="203" t="s">
        <v>643</v>
      </c>
      <c r="T45" s="203"/>
      <c r="U45" s="203"/>
      <c r="V45" s="203"/>
      <c r="W45" s="203"/>
      <c r="X45" s="203"/>
      <c r="Y45" s="203"/>
      <c r="Z45" s="203"/>
      <c r="AA45" s="203"/>
      <c r="AB45" s="265"/>
    </row>
    <row r="46" spans="2:28" ht="17.25" customHeight="1">
      <c r="B46" s="124"/>
      <c r="C46" s="121"/>
      <c r="D46" s="125"/>
      <c r="E46" s="203" t="s">
        <v>444</v>
      </c>
      <c r="F46" s="203"/>
      <c r="G46" s="203"/>
      <c r="H46" s="203"/>
      <c r="I46" s="203"/>
      <c r="J46" s="203"/>
      <c r="K46" s="203"/>
      <c r="L46" s="203"/>
      <c r="M46" s="203"/>
      <c r="N46" s="265"/>
      <c r="P46" s="124"/>
      <c r="Q46" s="121"/>
      <c r="R46" s="125"/>
      <c r="S46" s="203" t="s">
        <v>644</v>
      </c>
      <c r="T46" s="203"/>
      <c r="U46" s="203"/>
      <c r="V46" s="203"/>
      <c r="W46" s="203"/>
      <c r="X46" s="203"/>
      <c r="Y46" s="203"/>
      <c r="Z46" s="203"/>
      <c r="AA46" s="203"/>
      <c r="AB46" s="265"/>
    </row>
    <row r="47" spans="2:28" ht="17.25" customHeight="1">
      <c r="B47" s="124"/>
      <c r="C47" s="121"/>
      <c r="D47" s="125"/>
      <c r="E47" s="203" t="s">
        <v>445</v>
      </c>
      <c r="F47" s="203"/>
      <c r="G47" s="203"/>
      <c r="H47" s="203"/>
      <c r="I47" s="203"/>
      <c r="J47" s="203"/>
      <c r="K47" s="203"/>
      <c r="L47" s="203"/>
      <c r="M47" s="203"/>
      <c r="N47" s="265"/>
      <c r="P47" s="124"/>
      <c r="Q47" s="121"/>
      <c r="R47" s="125"/>
      <c r="S47" s="203" t="s">
        <v>645</v>
      </c>
      <c r="T47" s="203"/>
      <c r="U47" s="203"/>
      <c r="V47" s="203"/>
      <c r="W47" s="203"/>
      <c r="X47" s="203"/>
      <c r="Y47" s="203"/>
      <c r="Z47" s="203"/>
      <c r="AA47" s="203"/>
      <c r="AB47" s="265"/>
    </row>
    <row r="48" spans="2:28" ht="17.25" customHeight="1">
      <c r="B48" s="124"/>
      <c r="C48" s="121"/>
      <c r="D48" s="125"/>
      <c r="E48" s="356" t="s">
        <v>446</v>
      </c>
      <c r="F48" s="356"/>
      <c r="G48" s="356"/>
      <c r="H48" s="356"/>
      <c r="I48" s="356"/>
      <c r="J48" s="356"/>
      <c r="K48" s="356"/>
      <c r="L48" s="356"/>
      <c r="M48" s="356"/>
      <c r="N48" s="357"/>
      <c r="P48" s="124"/>
      <c r="Q48" s="121"/>
      <c r="R48" s="125"/>
      <c r="S48" s="356" t="s">
        <v>646</v>
      </c>
      <c r="T48" s="356"/>
      <c r="U48" s="356"/>
      <c r="V48" s="356"/>
      <c r="W48" s="356"/>
      <c r="X48" s="356"/>
      <c r="Y48" s="356"/>
      <c r="Z48" s="356"/>
      <c r="AA48" s="356"/>
      <c r="AB48" s="357"/>
    </row>
    <row r="49" spans="2:28" ht="17.25" customHeight="1">
      <c r="B49" s="124"/>
      <c r="C49" s="121"/>
      <c r="D49" s="356" t="s">
        <v>447</v>
      </c>
      <c r="E49" s="356"/>
      <c r="F49" s="356"/>
      <c r="G49" s="356"/>
      <c r="H49" s="356"/>
      <c r="I49" s="356"/>
      <c r="J49" s="356"/>
      <c r="K49" s="356"/>
      <c r="L49" s="356"/>
      <c r="M49" s="356"/>
      <c r="N49" s="357"/>
      <c r="P49" s="124"/>
      <c r="Q49" s="121"/>
      <c r="R49" s="356" t="s">
        <v>647</v>
      </c>
      <c r="S49" s="356"/>
      <c r="T49" s="356"/>
      <c r="U49" s="356"/>
      <c r="V49" s="356"/>
      <c r="W49" s="356"/>
      <c r="X49" s="356"/>
      <c r="Y49" s="356"/>
      <c r="Z49" s="356"/>
      <c r="AA49" s="356"/>
      <c r="AB49" s="357"/>
    </row>
    <row r="50" spans="2:28">
      <c r="B50" s="124"/>
      <c r="C50" s="193" t="s">
        <v>448</v>
      </c>
      <c r="D50" s="193"/>
      <c r="E50" s="193"/>
      <c r="F50" s="193"/>
      <c r="G50" s="193"/>
      <c r="H50" s="193"/>
      <c r="I50" s="193"/>
      <c r="J50" s="193"/>
      <c r="K50" s="193"/>
      <c r="L50" s="193"/>
      <c r="M50" s="193"/>
      <c r="N50" s="262"/>
      <c r="P50" s="124"/>
      <c r="Q50" s="193" t="s">
        <v>648</v>
      </c>
      <c r="R50" s="193"/>
      <c r="S50" s="193"/>
      <c r="T50" s="193"/>
      <c r="U50" s="193"/>
      <c r="V50" s="193"/>
      <c r="W50" s="193"/>
      <c r="X50" s="193"/>
      <c r="Y50" s="193"/>
      <c r="Z50" s="193"/>
      <c r="AA50" s="193"/>
      <c r="AB50" s="262"/>
    </row>
    <row r="51" spans="2:28">
      <c r="B51" s="124"/>
      <c r="C51" s="313" t="s">
        <v>449</v>
      </c>
      <c r="D51" s="313"/>
      <c r="E51" s="313"/>
      <c r="F51" s="313"/>
      <c r="G51" s="313"/>
      <c r="H51" s="313"/>
      <c r="I51" s="313"/>
      <c r="J51" s="313"/>
      <c r="K51" s="313"/>
      <c r="L51" s="313"/>
      <c r="M51" s="313"/>
      <c r="N51" s="314"/>
      <c r="P51" s="124"/>
      <c r="Q51" s="313" t="s">
        <v>817</v>
      </c>
      <c r="R51" s="313"/>
      <c r="S51" s="313"/>
      <c r="T51" s="313"/>
      <c r="U51" s="313"/>
      <c r="V51" s="313"/>
      <c r="W51" s="313"/>
      <c r="X51" s="313"/>
      <c r="Y51" s="313"/>
      <c r="Z51" s="313"/>
      <c r="AA51" s="313"/>
      <c r="AB51" s="314"/>
    </row>
    <row r="52" spans="2:28" ht="17.25" customHeight="1">
      <c r="B52" s="124"/>
      <c r="C52" s="121"/>
      <c r="D52" s="356" t="s">
        <v>450</v>
      </c>
      <c r="E52" s="356"/>
      <c r="F52" s="356"/>
      <c r="G52" s="356"/>
      <c r="H52" s="356"/>
      <c r="I52" s="356"/>
      <c r="J52" s="356"/>
      <c r="K52" s="356"/>
      <c r="L52" s="356"/>
      <c r="M52" s="356"/>
      <c r="N52" s="357"/>
      <c r="P52" s="124"/>
      <c r="Q52" s="121"/>
      <c r="R52" s="356" t="s">
        <v>649</v>
      </c>
      <c r="S52" s="356"/>
      <c r="T52" s="356"/>
      <c r="U52" s="356"/>
      <c r="V52" s="356"/>
      <c r="W52" s="356"/>
      <c r="X52" s="356"/>
      <c r="Y52" s="356"/>
      <c r="Z52" s="356"/>
      <c r="AA52" s="356"/>
      <c r="AB52" s="357"/>
    </row>
    <row r="53" spans="2:28" ht="17.25" customHeight="1">
      <c r="B53" s="124"/>
      <c r="C53" s="125"/>
      <c r="D53" s="356" t="s">
        <v>451</v>
      </c>
      <c r="E53" s="356"/>
      <c r="F53" s="356"/>
      <c r="G53" s="356"/>
      <c r="H53" s="356"/>
      <c r="I53" s="356"/>
      <c r="J53" s="356"/>
      <c r="K53" s="356"/>
      <c r="L53" s="356"/>
      <c r="M53" s="356"/>
      <c r="N53" s="357"/>
      <c r="P53" s="124"/>
      <c r="Q53" s="125"/>
      <c r="R53" s="356" t="s">
        <v>650</v>
      </c>
      <c r="S53" s="356"/>
      <c r="T53" s="356"/>
      <c r="U53" s="356"/>
      <c r="V53" s="356"/>
      <c r="W53" s="356"/>
      <c r="X53" s="356"/>
      <c r="Y53" s="356"/>
      <c r="Z53" s="356"/>
      <c r="AA53" s="356"/>
      <c r="AB53" s="357"/>
    </row>
    <row r="54" spans="2:28" ht="17.25" customHeight="1">
      <c r="B54" s="124"/>
      <c r="C54" s="125"/>
      <c r="D54" s="356" t="s">
        <v>452</v>
      </c>
      <c r="E54" s="356"/>
      <c r="F54" s="356"/>
      <c r="G54" s="356"/>
      <c r="H54" s="356"/>
      <c r="I54" s="356"/>
      <c r="J54" s="356"/>
      <c r="K54" s="356"/>
      <c r="L54" s="356"/>
      <c r="M54" s="356"/>
      <c r="N54" s="357"/>
      <c r="P54" s="124"/>
      <c r="Q54" s="125"/>
      <c r="R54" s="356" t="s">
        <v>651</v>
      </c>
      <c r="S54" s="356"/>
      <c r="T54" s="356"/>
      <c r="U54" s="356"/>
      <c r="V54" s="356"/>
      <c r="W54" s="356"/>
      <c r="X54" s="356"/>
      <c r="Y54" s="356"/>
      <c r="Z54" s="356"/>
      <c r="AA54" s="356"/>
      <c r="AB54" s="357"/>
    </row>
    <row r="55" spans="2:28" ht="15.75" customHeight="1">
      <c r="B55" s="124"/>
      <c r="C55" s="356" t="s">
        <v>453</v>
      </c>
      <c r="D55" s="356"/>
      <c r="E55" s="356"/>
      <c r="F55" s="356"/>
      <c r="G55" s="356"/>
      <c r="H55" s="356"/>
      <c r="I55" s="356"/>
      <c r="J55" s="356"/>
      <c r="K55" s="356"/>
      <c r="L55" s="356"/>
      <c r="M55" s="356"/>
      <c r="N55" s="357"/>
      <c r="P55" s="124"/>
      <c r="Q55" s="356" t="s">
        <v>818</v>
      </c>
      <c r="R55" s="356"/>
      <c r="S55" s="356"/>
      <c r="T55" s="356"/>
      <c r="U55" s="356"/>
      <c r="V55" s="356"/>
      <c r="W55" s="356"/>
      <c r="X55" s="356"/>
      <c r="Y55" s="356"/>
      <c r="Z55" s="356"/>
      <c r="AA55" s="356"/>
      <c r="AB55" s="357"/>
    </row>
    <row r="56" spans="2:28">
      <c r="B56" s="330" t="s">
        <v>454</v>
      </c>
      <c r="C56" s="313"/>
      <c r="D56" s="313"/>
      <c r="E56" s="313"/>
      <c r="F56" s="313"/>
      <c r="G56" s="313"/>
      <c r="H56" s="313"/>
      <c r="I56" s="313"/>
      <c r="J56" s="313"/>
      <c r="K56" s="313"/>
      <c r="L56" s="313"/>
      <c r="M56" s="313"/>
      <c r="N56" s="314"/>
      <c r="P56" s="330" t="s">
        <v>652</v>
      </c>
      <c r="Q56" s="313"/>
      <c r="R56" s="313"/>
      <c r="S56" s="313"/>
      <c r="T56" s="313"/>
      <c r="U56" s="313"/>
      <c r="V56" s="313"/>
      <c r="W56" s="313"/>
      <c r="X56" s="313"/>
      <c r="Y56" s="313"/>
      <c r="Z56" s="313"/>
      <c r="AA56" s="313"/>
      <c r="AB56" s="314"/>
    </row>
    <row r="57" spans="2:28">
      <c r="B57" s="197" t="s">
        <v>455</v>
      </c>
      <c r="C57" s="193"/>
      <c r="D57" s="193"/>
      <c r="E57" s="193"/>
      <c r="F57" s="193"/>
      <c r="G57" s="193"/>
      <c r="H57" s="193"/>
      <c r="I57" s="193"/>
      <c r="J57" s="193"/>
      <c r="K57" s="193"/>
      <c r="L57" s="193"/>
      <c r="M57" s="193"/>
      <c r="N57" s="262"/>
      <c r="P57" s="197" t="s">
        <v>653</v>
      </c>
      <c r="Q57" s="193"/>
      <c r="R57" s="193"/>
      <c r="S57" s="193"/>
      <c r="T57" s="193"/>
      <c r="U57" s="193"/>
      <c r="V57" s="193"/>
      <c r="W57" s="193"/>
      <c r="X57" s="193"/>
      <c r="Y57" s="193"/>
      <c r="Z57" s="193"/>
      <c r="AA57" s="193"/>
      <c r="AB57" s="262"/>
    </row>
    <row r="58" spans="2:28" ht="15.75" customHeight="1">
      <c r="B58" s="229" t="s">
        <v>456</v>
      </c>
      <c r="C58" s="203"/>
      <c r="D58" s="203"/>
      <c r="E58" s="203"/>
      <c r="F58" s="203"/>
      <c r="G58" s="203"/>
      <c r="H58" s="203"/>
      <c r="I58" s="203"/>
      <c r="J58" s="203"/>
      <c r="K58" s="203"/>
      <c r="L58" s="203"/>
      <c r="M58" s="203"/>
      <c r="N58" s="265"/>
      <c r="P58" s="229" t="s">
        <v>819</v>
      </c>
      <c r="Q58" s="203"/>
      <c r="R58" s="203"/>
      <c r="S58" s="203"/>
      <c r="T58" s="203"/>
      <c r="U58" s="203"/>
      <c r="V58" s="203"/>
      <c r="W58" s="203"/>
      <c r="X58" s="203"/>
      <c r="Y58" s="203"/>
      <c r="Z58" s="203"/>
      <c r="AA58" s="203"/>
      <c r="AB58" s="265"/>
    </row>
    <row r="59" spans="2:28" ht="15.75" customHeight="1">
      <c r="B59" s="229" t="s">
        <v>457</v>
      </c>
      <c r="C59" s="203"/>
      <c r="D59" s="203"/>
      <c r="E59" s="203"/>
      <c r="F59" s="203"/>
      <c r="G59" s="203"/>
      <c r="H59" s="203"/>
      <c r="I59" s="203"/>
      <c r="J59" s="203"/>
      <c r="K59" s="203"/>
      <c r="L59" s="203"/>
      <c r="M59" s="203"/>
      <c r="N59" s="265"/>
      <c r="P59" s="229" t="s">
        <v>820</v>
      </c>
      <c r="Q59" s="203"/>
      <c r="R59" s="203"/>
      <c r="S59" s="203"/>
      <c r="T59" s="203"/>
      <c r="U59" s="203"/>
      <c r="V59" s="203"/>
      <c r="W59" s="203"/>
      <c r="X59" s="203"/>
      <c r="Y59" s="203"/>
      <c r="Z59" s="203"/>
      <c r="AA59" s="203"/>
      <c r="AB59" s="265"/>
    </row>
    <row r="60" spans="2:28">
      <c r="B60" s="197" t="s">
        <v>458</v>
      </c>
      <c r="C60" s="193"/>
      <c r="D60" s="193"/>
      <c r="E60" s="193"/>
      <c r="F60" s="193"/>
      <c r="G60" s="193"/>
      <c r="H60" s="193"/>
      <c r="I60" s="193"/>
      <c r="J60" s="193"/>
      <c r="K60" s="193"/>
      <c r="L60" s="193"/>
      <c r="M60" s="193"/>
      <c r="N60" s="262"/>
      <c r="P60" s="197" t="s">
        <v>654</v>
      </c>
      <c r="Q60" s="193"/>
      <c r="R60" s="193"/>
      <c r="S60" s="193"/>
      <c r="T60" s="193"/>
      <c r="U60" s="193"/>
      <c r="V60" s="193"/>
      <c r="W60" s="193"/>
      <c r="X60" s="193"/>
      <c r="Y60" s="193"/>
      <c r="Z60" s="193"/>
      <c r="AA60" s="193"/>
      <c r="AB60" s="262"/>
    </row>
    <row r="61" spans="2:28" ht="15.75" customHeight="1">
      <c r="B61" s="371" t="s">
        <v>459</v>
      </c>
      <c r="C61" s="372"/>
      <c r="D61" s="372"/>
      <c r="E61" s="372"/>
      <c r="F61" s="372"/>
      <c r="G61" s="372"/>
      <c r="H61" s="372"/>
      <c r="I61" s="372"/>
      <c r="J61" s="372"/>
      <c r="K61" s="372"/>
      <c r="L61" s="372"/>
      <c r="M61" s="372"/>
      <c r="N61" s="373"/>
      <c r="P61" s="371" t="s">
        <v>821</v>
      </c>
      <c r="Q61" s="372"/>
      <c r="R61" s="372"/>
      <c r="S61" s="372"/>
      <c r="T61" s="372"/>
      <c r="U61" s="372"/>
      <c r="V61" s="372"/>
      <c r="W61" s="372"/>
      <c r="X61" s="372"/>
      <c r="Y61" s="372"/>
      <c r="Z61" s="372"/>
      <c r="AA61" s="372"/>
      <c r="AB61" s="373"/>
    </row>
    <row r="62" spans="2:28" ht="15.75" customHeight="1">
      <c r="B62" s="129"/>
      <c r="C62" s="338" t="s">
        <v>407</v>
      </c>
      <c r="D62" s="339"/>
      <c r="E62" s="339"/>
      <c r="F62" s="339"/>
      <c r="G62" s="339"/>
      <c r="H62" s="339"/>
      <c r="I62" s="339"/>
      <c r="J62" s="339"/>
      <c r="K62" s="339"/>
      <c r="L62" s="339"/>
      <c r="M62" s="339"/>
      <c r="N62" s="340"/>
      <c r="P62" s="129"/>
      <c r="Q62" s="339" t="s">
        <v>822</v>
      </c>
      <c r="R62" s="339"/>
      <c r="S62" s="339"/>
      <c r="T62" s="339"/>
      <c r="U62" s="339"/>
      <c r="V62" s="339"/>
      <c r="W62" s="339"/>
      <c r="X62" s="339"/>
      <c r="Y62" s="339"/>
      <c r="Z62" s="339"/>
      <c r="AA62" s="339"/>
      <c r="AB62" s="340"/>
    </row>
    <row r="63" spans="2:28" ht="15.75" customHeight="1">
      <c r="B63" s="124"/>
      <c r="C63" s="203" t="s">
        <v>460</v>
      </c>
      <c r="D63" s="203"/>
      <c r="E63" s="203"/>
      <c r="F63" s="203"/>
      <c r="G63" s="203"/>
      <c r="H63" s="203"/>
      <c r="I63" s="203"/>
      <c r="J63" s="203"/>
      <c r="K63" s="203"/>
      <c r="L63" s="203"/>
      <c r="M63" s="203"/>
      <c r="N63" s="265"/>
      <c r="P63" s="124"/>
      <c r="Q63" s="203" t="s">
        <v>655</v>
      </c>
      <c r="R63" s="203"/>
      <c r="S63" s="203"/>
      <c r="T63" s="203"/>
      <c r="U63" s="203"/>
      <c r="V63" s="203"/>
      <c r="W63" s="203"/>
      <c r="X63" s="203"/>
      <c r="Y63" s="203"/>
      <c r="Z63" s="203"/>
      <c r="AA63" s="203"/>
      <c r="AB63" s="265"/>
    </row>
    <row r="64" spans="2:28" ht="15.75" customHeight="1">
      <c r="B64" s="124"/>
      <c r="C64" s="203" t="s">
        <v>461</v>
      </c>
      <c r="D64" s="203"/>
      <c r="E64" s="203"/>
      <c r="F64" s="203"/>
      <c r="G64" s="203"/>
      <c r="H64" s="203"/>
      <c r="I64" s="203"/>
      <c r="J64" s="203"/>
      <c r="K64" s="203"/>
      <c r="L64" s="203"/>
      <c r="M64" s="203"/>
      <c r="N64" s="265"/>
      <c r="P64" s="124"/>
      <c r="Q64" s="203" t="s">
        <v>656</v>
      </c>
      <c r="R64" s="203"/>
      <c r="S64" s="203"/>
      <c r="T64" s="203"/>
      <c r="U64" s="203"/>
      <c r="V64" s="203"/>
      <c r="W64" s="203"/>
      <c r="X64" s="203"/>
      <c r="Y64" s="203"/>
      <c r="Z64" s="203"/>
      <c r="AA64" s="203"/>
      <c r="AB64" s="265"/>
    </row>
    <row r="65" spans="1:28" ht="16.5" customHeight="1" thickBot="1">
      <c r="B65" s="124"/>
      <c r="C65" s="316" t="s">
        <v>462</v>
      </c>
      <c r="D65" s="316"/>
      <c r="E65" s="316"/>
      <c r="F65" s="316"/>
      <c r="G65" s="316"/>
      <c r="H65" s="316"/>
      <c r="I65" s="316"/>
      <c r="J65" s="316"/>
      <c r="K65" s="316"/>
      <c r="L65" s="316"/>
      <c r="M65" s="316"/>
      <c r="N65" s="317"/>
      <c r="P65" s="124"/>
      <c r="Q65" s="316" t="s">
        <v>657</v>
      </c>
      <c r="R65" s="316"/>
      <c r="S65" s="316"/>
      <c r="T65" s="316"/>
      <c r="U65" s="316"/>
      <c r="V65" s="316"/>
      <c r="W65" s="316"/>
      <c r="X65" s="316"/>
      <c r="Y65" s="316"/>
      <c r="Z65" s="316"/>
      <c r="AA65" s="316"/>
      <c r="AB65" s="317"/>
    </row>
    <row r="66" spans="1:28" ht="16.8" thickBot="1">
      <c r="B66" s="318" t="s">
        <v>463</v>
      </c>
      <c r="C66" s="319"/>
      <c r="D66" s="319"/>
      <c r="E66" s="319"/>
      <c r="F66" s="319"/>
      <c r="G66" s="319"/>
      <c r="H66" s="319"/>
      <c r="I66" s="319"/>
      <c r="J66" s="319"/>
      <c r="K66" s="319"/>
      <c r="L66" s="319"/>
      <c r="M66" s="319"/>
      <c r="N66" s="320"/>
      <c r="P66" s="318" t="s">
        <v>658</v>
      </c>
      <c r="Q66" s="319"/>
      <c r="R66" s="319"/>
      <c r="S66" s="319"/>
      <c r="T66" s="319"/>
      <c r="U66" s="319"/>
      <c r="V66" s="319"/>
      <c r="W66" s="319"/>
      <c r="X66" s="319"/>
      <c r="Y66" s="319"/>
      <c r="Z66" s="319"/>
      <c r="AA66" s="319"/>
      <c r="AB66" s="320"/>
    </row>
    <row r="67" spans="1:28">
      <c r="B67" s="326" t="s">
        <v>464</v>
      </c>
      <c r="C67" s="327"/>
      <c r="D67" s="327"/>
      <c r="E67" s="327"/>
      <c r="F67" s="327"/>
      <c r="G67" s="327"/>
      <c r="H67" s="327"/>
      <c r="I67" s="327"/>
      <c r="J67" s="327"/>
      <c r="K67" s="327"/>
      <c r="L67" s="327"/>
      <c r="M67" s="327"/>
      <c r="N67" s="328"/>
      <c r="P67" s="326" t="s">
        <v>659</v>
      </c>
      <c r="Q67" s="327"/>
      <c r="R67" s="327"/>
      <c r="S67" s="327"/>
      <c r="T67" s="327"/>
      <c r="U67" s="327"/>
      <c r="V67" s="327"/>
      <c r="W67" s="327"/>
      <c r="X67" s="327"/>
      <c r="Y67" s="327"/>
      <c r="Z67" s="327"/>
      <c r="AA67" s="327"/>
      <c r="AB67" s="328"/>
    </row>
    <row r="68" spans="1:28">
      <c r="B68" s="197" t="s">
        <v>465</v>
      </c>
      <c r="C68" s="193"/>
      <c r="D68" s="193"/>
      <c r="E68" s="193"/>
      <c r="F68" s="193"/>
      <c r="G68" s="193"/>
      <c r="H68" s="193"/>
      <c r="I68" s="193"/>
      <c r="J68" s="193"/>
      <c r="K68" s="193"/>
      <c r="L68" s="193"/>
      <c r="M68" s="193"/>
      <c r="N68" s="262"/>
      <c r="P68" s="197" t="s">
        <v>660</v>
      </c>
      <c r="Q68" s="193"/>
      <c r="R68" s="193"/>
      <c r="S68" s="193"/>
      <c r="T68" s="193"/>
      <c r="U68" s="193"/>
      <c r="V68" s="193"/>
      <c r="W68" s="193"/>
      <c r="X68" s="193"/>
      <c r="Y68" s="193"/>
      <c r="Z68" s="193"/>
      <c r="AA68" s="193"/>
      <c r="AB68" s="262"/>
    </row>
    <row r="69" spans="1:28" s="31" customFormat="1" ht="15.75" customHeight="1">
      <c r="A69" s="5"/>
      <c r="B69" s="229" t="s">
        <v>466</v>
      </c>
      <c r="C69" s="203"/>
      <c r="D69" s="203"/>
      <c r="E69" s="203"/>
      <c r="F69" s="203"/>
      <c r="G69" s="203"/>
      <c r="H69" s="203"/>
      <c r="I69" s="203"/>
      <c r="J69" s="203"/>
      <c r="K69" s="203"/>
      <c r="L69" s="203"/>
      <c r="M69" s="203"/>
      <c r="N69" s="265"/>
      <c r="P69" s="229" t="s">
        <v>661</v>
      </c>
      <c r="Q69" s="203"/>
      <c r="R69" s="203"/>
      <c r="S69" s="203"/>
      <c r="T69" s="203"/>
      <c r="U69" s="203"/>
      <c r="V69" s="203"/>
      <c r="W69" s="203"/>
      <c r="X69" s="203"/>
      <c r="Y69" s="203"/>
      <c r="Z69" s="203"/>
      <c r="AA69" s="203"/>
      <c r="AB69" s="265"/>
    </row>
    <row r="70" spans="1:28">
      <c r="B70" s="197" t="s">
        <v>467</v>
      </c>
      <c r="C70" s="193"/>
      <c r="D70" s="193"/>
      <c r="E70" s="193"/>
      <c r="F70" s="193"/>
      <c r="G70" s="193"/>
      <c r="H70" s="193"/>
      <c r="I70" s="193"/>
      <c r="J70" s="193"/>
      <c r="K70" s="193"/>
      <c r="L70" s="193"/>
      <c r="M70" s="193"/>
      <c r="N70" s="262"/>
      <c r="P70" s="197" t="s">
        <v>662</v>
      </c>
      <c r="Q70" s="193"/>
      <c r="R70" s="193"/>
      <c r="S70" s="193"/>
      <c r="T70" s="193"/>
      <c r="U70" s="193"/>
      <c r="V70" s="193"/>
      <c r="W70" s="193"/>
      <c r="X70" s="193"/>
      <c r="Y70" s="193"/>
      <c r="Z70" s="193"/>
      <c r="AA70" s="193"/>
      <c r="AB70" s="262"/>
    </row>
    <row r="71" spans="1:28" ht="15.75" customHeight="1">
      <c r="B71" s="229" t="s">
        <v>468</v>
      </c>
      <c r="C71" s="203"/>
      <c r="D71" s="203"/>
      <c r="E71" s="203"/>
      <c r="F71" s="203"/>
      <c r="G71" s="203"/>
      <c r="H71" s="203"/>
      <c r="I71" s="203"/>
      <c r="J71" s="203"/>
      <c r="K71" s="203"/>
      <c r="L71" s="203"/>
      <c r="M71" s="203"/>
      <c r="N71" s="265"/>
      <c r="P71" s="229" t="s">
        <v>663</v>
      </c>
      <c r="Q71" s="203"/>
      <c r="R71" s="203"/>
      <c r="S71" s="203"/>
      <c r="T71" s="203"/>
      <c r="U71" s="203"/>
      <c r="V71" s="203"/>
      <c r="W71" s="203"/>
      <c r="X71" s="203"/>
      <c r="Y71" s="203"/>
      <c r="Z71" s="203"/>
      <c r="AA71" s="203"/>
      <c r="AB71" s="265"/>
    </row>
    <row r="72" spans="1:28" ht="15.75" customHeight="1">
      <c r="B72" s="229" t="s">
        <v>469</v>
      </c>
      <c r="C72" s="203"/>
      <c r="D72" s="203"/>
      <c r="E72" s="203"/>
      <c r="F72" s="203"/>
      <c r="G72" s="203"/>
      <c r="H72" s="203"/>
      <c r="I72" s="203"/>
      <c r="J72" s="203"/>
      <c r="K72" s="203"/>
      <c r="L72" s="203"/>
      <c r="M72" s="203"/>
      <c r="N72" s="265"/>
      <c r="P72" s="229" t="s">
        <v>664</v>
      </c>
      <c r="Q72" s="203"/>
      <c r="R72" s="203"/>
      <c r="S72" s="203"/>
      <c r="T72" s="203"/>
      <c r="U72" s="203"/>
      <c r="V72" s="203"/>
      <c r="W72" s="203"/>
      <c r="X72" s="203"/>
      <c r="Y72" s="203"/>
      <c r="Z72" s="203"/>
      <c r="AA72" s="203"/>
      <c r="AB72" s="265"/>
    </row>
    <row r="73" spans="1:28" ht="15.75" customHeight="1">
      <c r="B73" s="229" t="s">
        <v>470</v>
      </c>
      <c r="C73" s="203"/>
      <c r="D73" s="203"/>
      <c r="E73" s="203"/>
      <c r="F73" s="203"/>
      <c r="G73" s="203"/>
      <c r="H73" s="203"/>
      <c r="I73" s="203"/>
      <c r="J73" s="203"/>
      <c r="K73" s="203"/>
      <c r="L73" s="203"/>
      <c r="M73" s="203"/>
      <c r="N73" s="265"/>
      <c r="P73" s="229" t="s">
        <v>665</v>
      </c>
      <c r="Q73" s="203"/>
      <c r="R73" s="203"/>
      <c r="S73" s="203"/>
      <c r="T73" s="203"/>
      <c r="U73" s="203"/>
      <c r="V73" s="203"/>
      <c r="W73" s="203"/>
      <c r="X73" s="203"/>
      <c r="Y73" s="203"/>
      <c r="Z73" s="203"/>
      <c r="AA73" s="203"/>
      <c r="AB73" s="265"/>
    </row>
    <row r="74" spans="1:28" ht="16.5" customHeight="1" thickBot="1">
      <c r="B74" s="315" t="s">
        <v>471</v>
      </c>
      <c r="C74" s="316"/>
      <c r="D74" s="316"/>
      <c r="E74" s="316"/>
      <c r="F74" s="316"/>
      <c r="G74" s="316"/>
      <c r="H74" s="316"/>
      <c r="I74" s="316"/>
      <c r="J74" s="316"/>
      <c r="K74" s="316"/>
      <c r="L74" s="316"/>
      <c r="M74" s="316"/>
      <c r="N74" s="317"/>
      <c r="P74" s="315" t="s">
        <v>666</v>
      </c>
      <c r="Q74" s="316"/>
      <c r="R74" s="316"/>
      <c r="S74" s="316"/>
      <c r="T74" s="316"/>
      <c r="U74" s="316"/>
      <c r="V74" s="316"/>
      <c r="W74" s="316"/>
      <c r="X74" s="316"/>
      <c r="Y74" s="316"/>
      <c r="Z74" s="316"/>
      <c r="AA74" s="316"/>
      <c r="AB74" s="317"/>
    </row>
    <row r="75" spans="1:28" ht="16.8" thickBot="1">
      <c r="B75" s="318" t="s">
        <v>472</v>
      </c>
      <c r="C75" s="319"/>
      <c r="D75" s="319"/>
      <c r="E75" s="319"/>
      <c r="F75" s="319"/>
      <c r="G75" s="319"/>
      <c r="H75" s="319"/>
      <c r="I75" s="319"/>
      <c r="J75" s="319"/>
      <c r="K75" s="319"/>
      <c r="L75" s="319"/>
      <c r="M75" s="319"/>
      <c r="N75" s="320"/>
      <c r="P75" s="318" t="s">
        <v>667</v>
      </c>
      <c r="Q75" s="319"/>
      <c r="R75" s="319"/>
      <c r="S75" s="319"/>
      <c r="T75" s="319"/>
      <c r="U75" s="319"/>
      <c r="V75" s="319"/>
      <c r="W75" s="319"/>
      <c r="X75" s="319"/>
      <c r="Y75" s="319"/>
      <c r="Z75" s="319"/>
      <c r="AA75" s="319"/>
      <c r="AB75" s="320"/>
    </row>
    <row r="76" spans="1:28">
      <c r="B76" s="310" t="s">
        <v>473</v>
      </c>
      <c r="C76" s="311"/>
      <c r="D76" s="311"/>
      <c r="E76" s="311"/>
      <c r="F76" s="311"/>
      <c r="G76" s="311"/>
      <c r="H76" s="311"/>
      <c r="I76" s="311"/>
      <c r="J76" s="311"/>
      <c r="K76" s="311"/>
      <c r="L76" s="311"/>
      <c r="M76" s="311"/>
      <c r="N76" s="312"/>
      <c r="P76" s="310" t="s">
        <v>668</v>
      </c>
      <c r="Q76" s="311"/>
      <c r="R76" s="311"/>
      <c r="S76" s="311"/>
      <c r="T76" s="311"/>
      <c r="U76" s="311"/>
      <c r="V76" s="311"/>
      <c r="W76" s="311"/>
      <c r="X76" s="311"/>
      <c r="Y76" s="311"/>
      <c r="Z76" s="311"/>
      <c r="AA76" s="311"/>
      <c r="AB76" s="312"/>
    </row>
    <row r="77" spans="1:28" ht="15.75" customHeight="1">
      <c r="B77" s="124"/>
      <c r="C77" s="356" t="s">
        <v>474</v>
      </c>
      <c r="D77" s="356"/>
      <c r="E77" s="356"/>
      <c r="F77" s="356"/>
      <c r="G77" s="356"/>
      <c r="H77" s="356"/>
      <c r="I77" s="356"/>
      <c r="J77" s="356"/>
      <c r="K77" s="356"/>
      <c r="L77" s="356"/>
      <c r="M77" s="356"/>
      <c r="N77" s="357"/>
      <c r="P77" s="124"/>
      <c r="Q77" s="356" t="s">
        <v>669</v>
      </c>
      <c r="R77" s="356"/>
      <c r="S77" s="356"/>
      <c r="T77" s="356"/>
      <c r="U77" s="356"/>
      <c r="V77" s="356"/>
      <c r="W77" s="356"/>
      <c r="X77" s="356"/>
      <c r="Y77" s="356"/>
      <c r="Z77" s="356"/>
      <c r="AA77" s="356"/>
      <c r="AB77" s="357"/>
    </row>
    <row r="78" spans="1:28" ht="15.75" customHeight="1">
      <c r="B78" s="124"/>
      <c r="C78" s="356" t="s">
        <v>475</v>
      </c>
      <c r="D78" s="356"/>
      <c r="E78" s="356"/>
      <c r="F78" s="356"/>
      <c r="G78" s="356"/>
      <c r="H78" s="356"/>
      <c r="I78" s="356"/>
      <c r="J78" s="356"/>
      <c r="K78" s="356"/>
      <c r="L78" s="356"/>
      <c r="M78" s="356"/>
      <c r="N78" s="357"/>
      <c r="P78" s="124"/>
      <c r="Q78" s="356" t="s">
        <v>670</v>
      </c>
      <c r="R78" s="356"/>
      <c r="S78" s="356"/>
      <c r="T78" s="356"/>
      <c r="U78" s="356"/>
      <c r="V78" s="356"/>
      <c r="W78" s="356"/>
      <c r="X78" s="356"/>
      <c r="Y78" s="356"/>
      <c r="Z78" s="356"/>
      <c r="AA78" s="356"/>
      <c r="AB78" s="357"/>
    </row>
    <row r="79" spans="1:28" ht="15.75" customHeight="1">
      <c r="B79" s="124"/>
      <c r="C79" s="356" t="s">
        <v>476</v>
      </c>
      <c r="D79" s="356"/>
      <c r="E79" s="356"/>
      <c r="F79" s="356"/>
      <c r="G79" s="356"/>
      <c r="H79" s="356"/>
      <c r="I79" s="356"/>
      <c r="J79" s="356"/>
      <c r="K79" s="356"/>
      <c r="L79" s="356"/>
      <c r="M79" s="356"/>
      <c r="N79" s="357"/>
      <c r="P79" s="124"/>
      <c r="Q79" s="356" t="s">
        <v>671</v>
      </c>
      <c r="R79" s="356"/>
      <c r="S79" s="356"/>
      <c r="T79" s="356"/>
      <c r="U79" s="356"/>
      <c r="V79" s="356"/>
      <c r="W79" s="356"/>
      <c r="X79" s="356"/>
      <c r="Y79" s="356"/>
      <c r="Z79" s="356"/>
      <c r="AA79" s="356"/>
      <c r="AB79" s="357"/>
    </row>
    <row r="80" spans="1:28" ht="15.75" customHeight="1">
      <c r="B80" s="358" t="s">
        <v>477</v>
      </c>
      <c r="C80" s="356"/>
      <c r="D80" s="356"/>
      <c r="E80" s="356"/>
      <c r="F80" s="356"/>
      <c r="G80" s="356"/>
      <c r="H80" s="356"/>
      <c r="I80" s="356"/>
      <c r="J80" s="356"/>
      <c r="K80" s="356"/>
      <c r="L80" s="356"/>
      <c r="M80" s="356"/>
      <c r="N80" s="357"/>
      <c r="P80" s="358" t="s">
        <v>672</v>
      </c>
      <c r="Q80" s="356"/>
      <c r="R80" s="356"/>
      <c r="S80" s="356"/>
      <c r="T80" s="356"/>
      <c r="U80" s="356"/>
      <c r="V80" s="356"/>
      <c r="W80" s="356"/>
      <c r="X80" s="356"/>
      <c r="Y80" s="356"/>
      <c r="Z80" s="356"/>
      <c r="AA80" s="356"/>
      <c r="AB80" s="357"/>
    </row>
    <row r="81" spans="2:28" ht="15.75" customHeight="1">
      <c r="B81" s="229" t="s">
        <v>478</v>
      </c>
      <c r="C81" s="203"/>
      <c r="D81" s="203"/>
      <c r="E81" s="203"/>
      <c r="F81" s="203"/>
      <c r="G81" s="203"/>
      <c r="H81" s="203"/>
      <c r="I81" s="203"/>
      <c r="J81" s="203"/>
      <c r="K81" s="203"/>
      <c r="L81" s="203"/>
      <c r="M81" s="203"/>
      <c r="N81" s="265"/>
      <c r="P81" s="229" t="s">
        <v>673</v>
      </c>
      <c r="Q81" s="203"/>
      <c r="R81" s="203"/>
      <c r="S81" s="203"/>
      <c r="T81" s="203"/>
      <c r="U81" s="203"/>
      <c r="V81" s="203"/>
      <c r="W81" s="203"/>
      <c r="X81" s="203"/>
      <c r="Y81" s="203"/>
      <c r="Z81" s="203"/>
      <c r="AA81" s="203"/>
      <c r="AB81" s="265"/>
    </row>
    <row r="82" spans="2:28" ht="15.6" thickBot="1">
      <c r="B82" s="362" t="s">
        <v>479</v>
      </c>
      <c r="C82" s="363"/>
      <c r="D82" s="363"/>
      <c r="E82" s="363"/>
      <c r="F82" s="363"/>
      <c r="G82" s="363"/>
      <c r="H82" s="363"/>
      <c r="I82" s="363"/>
      <c r="J82" s="363"/>
      <c r="K82" s="363"/>
      <c r="L82" s="363"/>
      <c r="M82" s="363"/>
      <c r="N82" s="364"/>
      <c r="P82" s="362" t="s">
        <v>674</v>
      </c>
      <c r="Q82" s="363"/>
      <c r="R82" s="363"/>
      <c r="S82" s="363"/>
      <c r="T82" s="363"/>
      <c r="U82" s="363"/>
      <c r="V82" s="363"/>
      <c r="W82" s="363"/>
      <c r="X82" s="363"/>
      <c r="Y82" s="363"/>
      <c r="Z82" s="363"/>
      <c r="AA82" s="363"/>
      <c r="AB82" s="364"/>
    </row>
    <row r="83" spans="2:28" ht="16.8" thickBot="1">
      <c r="B83" s="318" t="s">
        <v>480</v>
      </c>
      <c r="C83" s="319"/>
      <c r="D83" s="319"/>
      <c r="E83" s="319"/>
      <c r="F83" s="319"/>
      <c r="G83" s="319"/>
      <c r="H83" s="319"/>
      <c r="I83" s="319"/>
      <c r="J83" s="319"/>
      <c r="K83" s="319"/>
      <c r="L83" s="319"/>
      <c r="M83" s="319"/>
      <c r="N83" s="320"/>
      <c r="P83" s="318" t="s">
        <v>675</v>
      </c>
      <c r="Q83" s="319"/>
      <c r="R83" s="319"/>
      <c r="S83" s="319"/>
      <c r="T83" s="319"/>
      <c r="U83" s="319"/>
      <c r="V83" s="319"/>
      <c r="W83" s="319"/>
      <c r="X83" s="319"/>
      <c r="Y83" s="319"/>
      <c r="Z83" s="319"/>
      <c r="AA83" s="319"/>
      <c r="AB83" s="320"/>
    </row>
    <row r="84" spans="2:28" ht="15.75" customHeight="1">
      <c r="B84" s="368" t="s">
        <v>481</v>
      </c>
      <c r="C84" s="369"/>
      <c r="D84" s="369"/>
      <c r="E84" s="369"/>
      <c r="F84" s="369"/>
      <c r="G84" s="369"/>
      <c r="H84" s="369"/>
      <c r="I84" s="369"/>
      <c r="J84" s="369"/>
      <c r="K84" s="369"/>
      <c r="L84" s="369"/>
      <c r="M84" s="369"/>
      <c r="N84" s="370"/>
      <c r="P84" s="368" t="s">
        <v>676</v>
      </c>
      <c r="Q84" s="369"/>
      <c r="R84" s="369"/>
      <c r="S84" s="369"/>
      <c r="T84" s="369"/>
      <c r="U84" s="369"/>
      <c r="V84" s="369"/>
      <c r="W84" s="369"/>
      <c r="X84" s="369"/>
      <c r="Y84" s="369"/>
      <c r="Z84" s="369"/>
      <c r="AA84" s="369"/>
      <c r="AB84" s="370"/>
    </row>
    <row r="85" spans="2:28" ht="15.75" customHeight="1">
      <c r="B85" s="358" t="s">
        <v>482</v>
      </c>
      <c r="C85" s="356"/>
      <c r="D85" s="356"/>
      <c r="E85" s="356"/>
      <c r="F85" s="356"/>
      <c r="G85" s="356"/>
      <c r="H85" s="356"/>
      <c r="I85" s="356"/>
      <c r="J85" s="356"/>
      <c r="K85" s="356"/>
      <c r="L85" s="356"/>
      <c r="M85" s="356"/>
      <c r="N85" s="357"/>
      <c r="P85" s="358" t="s">
        <v>677</v>
      </c>
      <c r="Q85" s="356"/>
      <c r="R85" s="356"/>
      <c r="S85" s="356"/>
      <c r="T85" s="356"/>
      <c r="U85" s="356"/>
      <c r="V85" s="356"/>
      <c r="W85" s="356"/>
      <c r="X85" s="356"/>
      <c r="Y85" s="356"/>
      <c r="Z85" s="356"/>
      <c r="AA85" s="356"/>
      <c r="AB85" s="357"/>
    </row>
    <row r="86" spans="2:28" ht="15.75" customHeight="1">
      <c r="B86" s="358" t="s">
        <v>483</v>
      </c>
      <c r="C86" s="356"/>
      <c r="D86" s="356"/>
      <c r="E86" s="356"/>
      <c r="F86" s="356"/>
      <c r="G86" s="356"/>
      <c r="H86" s="356"/>
      <c r="I86" s="356"/>
      <c r="J86" s="356"/>
      <c r="K86" s="356"/>
      <c r="L86" s="356"/>
      <c r="M86" s="356"/>
      <c r="N86" s="357"/>
      <c r="P86" s="358" t="s">
        <v>678</v>
      </c>
      <c r="Q86" s="356"/>
      <c r="R86" s="356"/>
      <c r="S86" s="356"/>
      <c r="T86" s="356"/>
      <c r="U86" s="356"/>
      <c r="V86" s="356"/>
      <c r="W86" s="356"/>
      <c r="X86" s="356"/>
      <c r="Y86" s="356"/>
      <c r="Z86" s="356"/>
      <c r="AA86" s="356"/>
      <c r="AB86" s="357"/>
    </row>
    <row r="87" spans="2:28">
      <c r="B87" s="330" t="s">
        <v>484</v>
      </c>
      <c r="C87" s="313"/>
      <c r="D87" s="313"/>
      <c r="E87" s="313"/>
      <c r="F87" s="313"/>
      <c r="G87" s="313"/>
      <c r="H87" s="313"/>
      <c r="I87" s="313"/>
      <c r="J87" s="313"/>
      <c r="K87" s="313"/>
      <c r="L87" s="313"/>
      <c r="M87" s="313"/>
      <c r="N87" s="314"/>
      <c r="P87" s="330" t="s">
        <v>679</v>
      </c>
      <c r="Q87" s="313"/>
      <c r="R87" s="313"/>
      <c r="S87" s="313"/>
      <c r="T87" s="313"/>
      <c r="U87" s="313"/>
      <c r="V87" s="313"/>
      <c r="W87" s="313"/>
      <c r="X87" s="313"/>
      <c r="Y87" s="313"/>
      <c r="Z87" s="313"/>
      <c r="AA87" s="313"/>
      <c r="AB87" s="314"/>
    </row>
    <row r="88" spans="2:28" ht="15.75" customHeight="1">
      <c r="B88" s="358" t="s">
        <v>485</v>
      </c>
      <c r="C88" s="356"/>
      <c r="D88" s="356"/>
      <c r="E88" s="356"/>
      <c r="F88" s="356"/>
      <c r="G88" s="356"/>
      <c r="H88" s="356"/>
      <c r="I88" s="356"/>
      <c r="J88" s="356"/>
      <c r="K88" s="356"/>
      <c r="L88" s="356"/>
      <c r="M88" s="356"/>
      <c r="N88" s="357"/>
      <c r="P88" s="358" t="s">
        <v>680</v>
      </c>
      <c r="Q88" s="356"/>
      <c r="R88" s="356"/>
      <c r="S88" s="356"/>
      <c r="T88" s="356"/>
      <c r="U88" s="356"/>
      <c r="V88" s="356"/>
      <c r="W88" s="356"/>
      <c r="X88" s="356"/>
      <c r="Y88" s="356"/>
      <c r="Z88" s="356"/>
      <c r="AA88" s="356"/>
      <c r="AB88" s="357"/>
    </row>
    <row r="89" spans="2:28">
      <c r="B89" s="330" t="s">
        <v>486</v>
      </c>
      <c r="C89" s="313"/>
      <c r="D89" s="313"/>
      <c r="E89" s="313"/>
      <c r="F89" s="313"/>
      <c r="G89" s="313"/>
      <c r="H89" s="313"/>
      <c r="I89" s="313"/>
      <c r="J89" s="313"/>
      <c r="K89" s="313"/>
      <c r="L89" s="313"/>
      <c r="M89" s="313"/>
      <c r="N89" s="314"/>
      <c r="P89" s="330" t="s">
        <v>681</v>
      </c>
      <c r="Q89" s="313"/>
      <c r="R89" s="313"/>
      <c r="S89" s="313"/>
      <c r="T89" s="313"/>
      <c r="U89" s="313"/>
      <c r="V89" s="313"/>
      <c r="W89" s="313"/>
      <c r="X89" s="313"/>
      <c r="Y89" s="313"/>
      <c r="Z89" s="313"/>
      <c r="AA89" s="313"/>
      <c r="AB89" s="314"/>
    </row>
    <row r="90" spans="2:28">
      <c r="B90" s="330" t="s">
        <v>487</v>
      </c>
      <c r="C90" s="313"/>
      <c r="D90" s="313"/>
      <c r="E90" s="313"/>
      <c r="F90" s="313"/>
      <c r="G90" s="313"/>
      <c r="H90" s="313"/>
      <c r="I90" s="313"/>
      <c r="J90" s="313"/>
      <c r="K90" s="313"/>
      <c r="L90" s="313"/>
      <c r="M90" s="313"/>
      <c r="N90" s="314"/>
      <c r="P90" s="330" t="s">
        <v>682</v>
      </c>
      <c r="Q90" s="313"/>
      <c r="R90" s="313"/>
      <c r="S90" s="313"/>
      <c r="T90" s="313"/>
      <c r="U90" s="313"/>
      <c r="V90" s="313"/>
      <c r="W90" s="313"/>
      <c r="X90" s="313"/>
      <c r="Y90" s="313"/>
      <c r="Z90" s="313"/>
      <c r="AA90" s="313"/>
      <c r="AB90" s="314"/>
    </row>
    <row r="91" spans="2:28">
      <c r="B91" s="330" t="s">
        <v>488</v>
      </c>
      <c r="C91" s="313"/>
      <c r="D91" s="313"/>
      <c r="E91" s="313"/>
      <c r="F91" s="313"/>
      <c r="G91" s="313"/>
      <c r="H91" s="313"/>
      <c r="I91" s="313"/>
      <c r="J91" s="313"/>
      <c r="K91" s="313"/>
      <c r="L91" s="313"/>
      <c r="M91" s="313"/>
      <c r="N91" s="314"/>
      <c r="P91" s="330" t="s">
        <v>683</v>
      </c>
      <c r="Q91" s="313"/>
      <c r="R91" s="313"/>
      <c r="S91" s="313"/>
      <c r="T91" s="313"/>
      <c r="U91" s="313"/>
      <c r="V91" s="313"/>
      <c r="W91" s="313"/>
      <c r="X91" s="313"/>
      <c r="Y91" s="313"/>
      <c r="Z91" s="313"/>
      <c r="AA91" s="313"/>
      <c r="AB91" s="314"/>
    </row>
    <row r="92" spans="2:28">
      <c r="B92" s="124"/>
      <c r="C92" s="313" t="s">
        <v>489</v>
      </c>
      <c r="D92" s="313"/>
      <c r="E92" s="313"/>
      <c r="F92" s="313"/>
      <c r="G92" s="313"/>
      <c r="H92" s="313"/>
      <c r="I92" s="313"/>
      <c r="J92" s="313"/>
      <c r="K92" s="313"/>
      <c r="L92" s="313"/>
      <c r="M92" s="313"/>
      <c r="N92" s="314"/>
      <c r="P92" s="124"/>
      <c r="Q92" s="313" t="s">
        <v>684</v>
      </c>
      <c r="R92" s="313"/>
      <c r="S92" s="313"/>
      <c r="T92" s="313"/>
      <c r="U92" s="313"/>
      <c r="V92" s="313"/>
      <c r="W92" s="313"/>
      <c r="X92" s="313"/>
      <c r="Y92" s="313"/>
      <c r="Z92" s="313"/>
      <c r="AA92" s="313"/>
      <c r="AB92" s="314"/>
    </row>
    <row r="93" spans="2:28">
      <c r="B93" s="330" t="s">
        <v>490</v>
      </c>
      <c r="C93" s="313"/>
      <c r="D93" s="313"/>
      <c r="E93" s="313"/>
      <c r="F93" s="313"/>
      <c r="G93" s="313"/>
      <c r="H93" s="313"/>
      <c r="I93" s="313"/>
      <c r="J93" s="313"/>
      <c r="K93" s="313"/>
      <c r="L93" s="313"/>
      <c r="M93" s="313"/>
      <c r="N93" s="314"/>
      <c r="P93" s="330" t="s">
        <v>685</v>
      </c>
      <c r="Q93" s="313"/>
      <c r="R93" s="313"/>
      <c r="S93" s="313"/>
      <c r="T93" s="313"/>
      <c r="U93" s="313"/>
      <c r="V93" s="313"/>
      <c r="W93" s="313"/>
      <c r="X93" s="313"/>
      <c r="Y93" s="313"/>
      <c r="Z93" s="313"/>
      <c r="AA93" s="313"/>
      <c r="AB93" s="314"/>
    </row>
    <row r="94" spans="2:28">
      <c r="B94" s="330" t="s">
        <v>491</v>
      </c>
      <c r="C94" s="313"/>
      <c r="D94" s="313"/>
      <c r="E94" s="313"/>
      <c r="F94" s="313"/>
      <c r="G94" s="313"/>
      <c r="H94" s="313"/>
      <c r="I94" s="313"/>
      <c r="J94" s="313"/>
      <c r="K94" s="313"/>
      <c r="L94" s="313"/>
      <c r="M94" s="313"/>
      <c r="N94" s="314"/>
      <c r="P94" s="330" t="s">
        <v>686</v>
      </c>
      <c r="Q94" s="313"/>
      <c r="R94" s="313"/>
      <c r="S94" s="313"/>
      <c r="T94" s="313"/>
      <c r="U94" s="313"/>
      <c r="V94" s="313"/>
      <c r="W94" s="313"/>
      <c r="X94" s="313"/>
      <c r="Y94" s="313"/>
      <c r="Z94" s="313"/>
      <c r="AA94" s="313"/>
      <c r="AB94" s="314"/>
    </row>
    <row r="95" spans="2:28">
      <c r="B95" s="330" t="s">
        <v>492</v>
      </c>
      <c r="C95" s="313"/>
      <c r="D95" s="313"/>
      <c r="E95" s="313"/>
      <c r="F95" s="313"/>
      <c r="G95" s="313"/>
      <c r="H95" s="313"/>
      <c r="I95" s="313"/>
      <c r="J95" s="313"/>
      <c r="K95" s="313"/>
      <c r="L95" s="313"/>
      <c r="M95" s="313"/>
      <c r="N95" s="314"/>
      <c r="P95" s="330" t="s">
        <v>687</v>
      </c>
      <c r="Q95" s="313"/>
      <c r="R95" s="313"/>
      <c r="S95" s="313"/>
      <c r="T95" s="313"/>
      <c r="U95" s="313"/>
      <c r="V95" s="313"/>
      <c r="W95" s="313"/>
      <c r="X95" s="313"/>
      <c r="Y95" s="313"/>
      <c r="Z95" s="313"/>
      <c r="AA95" s="313"/>
      <c r="AB95" s="314"/>
    </row>
    <row r="96" spans="2:28" ht="15.75" customHeight="1">
      <c r="B96" s="358" t="s">
        <v>493</v>
      </c>
      <c r="C96" s="356"/>
      <c r="D96" s="356"/>
      <c r="E96" s="356"/>
      <c r="F96" s="356"/>
      <c r="G96" s="356"/>
      <c r="H96" s="356"/>
      <c r="I96" s="356"/>
      <c r="J96" s="356"/>
      <c r="K96" s="356"/>
      <c r="L96" s="356"/>
      <c r="M96" s="356"/>
      <c r="N96" s="357"/>
      <c r="P96" s="358" t="s">
        <v>688</v>
      </c>
      <c r="Q96" s="356"/>
      <c r="R96" s="356"/>
      <c r="S96" s="356"/>
      <c r="T96" s="356"/>
      <c r="U96" s="356"/>
      <c r="V96" s="356"/>
      <c r="W96" s="356"/>
      <c r="X96" s="356"/>
      <c r="Y96" s="356"/>
      <c r="Z96" s="356"/>
      <c r="AA96" s="356"/>
      <c r="AB96" s="357"/>
    </row>
    <row r="97" spans="2:28" ht="15.75" customHeight="1">
      <c r="B97" s="358" t="s">
        <v>494</v>
      </c>
      <c r="C97" s="356"/>
      <c r="D97" s="356"/>
      <c r="E97" s="356"/>
      <c r="F97" s="356"/>
      <c r="G97" s="356"/>
      <c r="H97" s="356"/>
      <c r="I97" s="356"/>
      <c r="J97" s="356"/>
      <c r="K97" s="356"/>
      <c r="L97" s="356"/>
      <c r="M97" s="356"/>
      <c r="N97" s="357"/>
      <c r="P97" s="358" t="s">
        <v>689</v>
      </c>
      <c r="Q97" s="356"/>
      <c r="R97" s="356"/>
      <c r="S97" s="356"/>
      <c r="T97" s="356"/>
      <c r="U97" s="356"/>
      <c r="V97" s="356"/>
      <c r="W97" s="356"/>
      <c r="X97" s="356"/>
      <c r="Y97" s="356"/>
      <c r="Z97" s="356"/>
      <c r="AA97" s="356"/>
      <c r="AB97" s="357"/>
    </row>
    <row r="98" spans="2:28" ht="15.75" customHeight="1">
      <c r="B98" s="229" t="s">
        <v>495</v>
      </c>
      <c r="C98" s="203"/>
      <c r="D98" s="203"/>
      <c r="E98" s="203"/>
      <c r="F98" s="203"/>
      <c r="G98" s="203"/>
      <c r="H98" s="203"/>
      <c r="I98" s="203"/>
      <c r="J98" s="203"/>
      <c r="K98" s="203"/>
      <c r="L98" s="203"/>
      <c r="M98" s="203"/>
      <c r="N98" s="265"/>
      <c r="P98" s="229" t="s">
        <v>690</v>
      </c>
      <c r="Q98" s="203"/>
      <c r="R98" s="203"/>
      <c r="S98" s="203"/>
      <c r="T98" s="203"/>
      <c r="U98" s="203"/>
      <c r="V98" s="203"/>
      <c r="W98" s="203"/>
      <c r="X98" s="203"/>
      <c r="Y98" s="203"/>
      <c r="Z98" s="203"/>
      <c r="AA98" s="203"/>
      <c r="AB98" s="265"/>
    </row>
    <row r="99" spans="2:28" ht="15.6" thickBot="1">
      <c r="B99" s="329" t="s">
        <v>496</v>
      </c>
      <c r="C99" s="324"/>
      <c r="D99" s="324"/>
      <c r="E99" s="324"/>
      <c r="F99" s="324"/>
      <c r="G99" s="324"/>
      <c r="H99" s="324"/>
      <c r="I99" s="324"/>
      <c r="J99" s="324"/>
      <c r="K99" s="324"/>
      <c r="L99" s="324"/>
      <c r="M99" s="324"/>
      <c r="N99" s="325"/>
      <c r="P99" s="329" t="s">
        <v>691</v>
      </c>
      <c r="Q99" s="324"/>
      <c r="R99" s="324"/>
      <c r="S99" s="324"/>
      <c r="T99" s="324"/>
      <c r="U99" s="324"/>
      <c r="V99" s="324"/>
      <c r="W99" s="324"/>
      <c r="X99" s="324"/>
      <c r="Y99" s="324"/>
      <c r="Z99" s="324"/>
      <c r="AA99" s="324"/>
      <c r="AB99" s="325"/>
    </row>
    <row r="100" spans="2:28" ht="16.2">
      <c r="B100" s="365" t="s">
        <v>497</v>
      </c>
      <c r="C100" s="366"/>
      <c r="D100" s="366"/>
      <c r="E100" s="366"/>
      <c r="F100" s="366"/>
      <c r="G100" s="366"/>
      <c r="H100" s="366"/>
      <c r="I100" s="366"/>
      <c r="J100" s="366"/>
      <c r="K100" s="366"/>
      <c r="L100" s="366"/>
      <c r="M100" s="366"/>
      <c r="N100" s="367"/>
      <c r="P100" s="365" t="s">
        <v>692</v>
      </c>
      <c r="Q100" s="366"/>
      <c r="R100" s="366"/>
      <c r="S100" s="366"/>
      <c r="T100" s="366"/>
      <c r="U100" s="366"/>
      <c r="V100" s="366"/>
      <c r="W100" s="366"/>
      <c r="X100" s="366"/>
      <c r="Y100" s="366"/>
      <c r="Z100" s="366"/>
      <c r="AA100" s="366"/>
      <c r="AB100" s="367"/>
    </row>
    <row r="101" spans="2:28">
      <c r="B101" s="197" t="s">
        <v>498</v>
      </c>
      <c r="C101" s="193"/>
      <c r="D101" s="193"/>
      <c r="E101" s="193"/>
      <c r="F101" s="193"/>
      <c r="G101" s="193"/>
      <c r="H101" s="193"/>
      <c r="I101" s="193"/>
      <c r="J101" s="193"/>
      <c r="K101" s="193"/>
      <c r="L101" s="193"/>
      <c r="M101" s="193"/>
      <c r="N101" s="262"/>
      <c r="P101" s="197" t="s">
        <v>693</v>
      </c>
      <c r="Q101" s="193"/>
      <c r="R101" s="193"/>
      <c r="S101" s="193"/>
      <c r="T101" s="193"/>
      <c r="U101" s="193"/>
      <c r="V101" s="193"/>
      <c r="W101" s="193"/>
      <c r="X101" s="193"/>
      <c r="Y101" s="193"/>
      <c r="Z101" s="193"/>
      <c r="AA101" s="193"/>
      <c r="AB101" s="262"/>
    </row>
    <row r="102" spans="2:28">
      <c r="B102" s="124"/>
      <c r="C102" s="313" t="s">
        <v>499</v>
      </c>
      <c r="D102" s="313"/>
      <c r="E102" s="313"/>
      <c r="F102" s="313"/>
      <c r="G102" s="313"/>
      <c r="H102" s="313"/>
      <c r="I102" s="313"/>
      <c r="J102" s="313"/>
      <c r="K102" s="313"/>
      <c r="L102" s="313"/>
      <c r="M102" s="313"/>
      <c r="N102" s="314"/>
      <c r="P102" s="124"/>
      <c r="Q102" s="313" t="s">
        <v>694</v>
      </c>
      <c r="R102" s="313"/>
      <c r="S102" s="313"/>
      <c r="T102" s="313"/>
      <c r="U102" s="313"/>
      <c r="V102" s="313"/>
      <c r="W102" s="313"/>
      <c r="X102" s="313"/>
      <c r="Y102" s="313"/>
      <c r="Z102" s="313"/>
      <c r="AA102" s="313"/>
      <c r="AB102" s="314"/>
    </row>
    <row r="103" spans="2:28">
      <c r="B103" s="124"/>
      <c r="C103" s="313" t="s">
        <v>500</v>
      </c>
      <c r="D103" s="313"/>
      <c r="E103" s="313"/>
      <c r="F103" s="313"/>
      <c r="G103" s="313"/>
      <c r="H103" s="313"/>
      <c r="I103" s="313"/>
      <c r="J103" s="313"/>
      <c r="K103" s="313"/>
      <c r="L103" s="313"/>
      <c r="M103" s="313"/>
      <c r="N103" s="314"/>
      <c r="P103" s="124"/>
      <c r="Q103" s="313" t="s">
        <v>695</v>
      </c>
      <c r="R103" s="313"/>
      <c r="S103" s="313"/>
      <c r="T103" s="313"/>
      <c r="U103" s="313"/>
      <c r="V103" s="313"/>
      <c r="W103" s="313"/>
      <c r="X103" s="313"/>
      <c r="Y103" s="313"/>
      <c r="Z103" s="313"/>
      <c r="AA103" s="313"/>
      <c r="AB103" s="314"/>
    </row>
    <row r="104" spans="2:28">
      <c r="B104" s="124"/>
      <c r="C104" s="313" t="s">
        <v>501</v>
      </c>
      <c r="D104" s="313"/>
      <c r="E104" s="313"/>
      <c r="F104" s="313"/>
      <c r="G104" s="313"/>
      <c r="H104" s="313"/>
      <c r="I104" s="313"/>
      <c r="J104" s="313"/>
      <c r="K104" s="313"/>
      <c r="L104" s="313"/>
      <c r="M104" s="313"/>
      <c r="N104" s="314"/>
      <c r="P104" s="124"/>
      <c r="Q104" s="313" t="s">
        <v>696</v>
      </c>
      <c r="R104" s="313"/>
      <c r="S104" s="313"/>
      <c r="T104" s="313"/>
      <c r="U104" s="313"/>
      <c r="V104" s="313"/>
      <c r="W104" s="313"/>
      <c r="X104" s="313"/>
      <c r="Y104" s="313"/>
      <c r="Z104" s="313"/>
      <c r="AA104" s="313"/>
      <c r="AB104" s="314"/>
    </row>
    <row r="105" spans="2:28" ht="15.75" customHeight="1">
      <c r="B105" s="124"/>
      <c r="C105" s="356" t="s">
        <v>502</v>
      </c>
      <c r="D105" s="356"/>
      <c r="E105" s="356"/>
      <c r="F105" s="356"/>
      <c r="G105" s="356"/>
      <c r="H105" s="356"/>
      <c r="I105" s="356"/>
      <c r="J105" s="356"/>
      <c r="K105" s="356"/>
      <c r="L105" s="356"/>
      <c r="M105" s="356"/>
      <c r="N105" s="357"/>
      <c r="P105" s="124"/>
      <c r="Q105" s="356" t="s">
        <v>697</v>
      </c>
      <c r="R105" s="356"/>
      <c r="S105" s="356"/>
      <c r="T105" s="356"/>
      <c r="U105" s="356"/>
      <c r="V105" s="356"/>
      <c r="W105" s="356"/>
      <c r="X105" s="356"/>
      <c r="Y105" s="356"/>
      <c r="Z105" s="356"/>
      <c r="AA105" s="356"/>
      <c r="AB105" s="357"/>
    </row>
    <row r="106" spans="2:28">
      <c r="B106" s="330" t="s">
        <v>503</v>
      </c>
      <c r="C106" s="313"/>
      <c r="D106" s="313"/>
      <c r="E106" s="313"/>
      <c r="F106" s="313"/>
      <c r="G106" s="313"/>
      <c r="H106" s="313"/>
      <c r="I106" s="313"/>
      <c r="J106" s="313"/>
      <c r="K106" s="313"/>
      <c r="L106" s="313"/>
      <c r="M106" s="313"/>
      <c r="N106" s="314"/>
      <c r="P106" s="330" t="s">
        <v>698</v>
      </c>
      <c r="Q106" s="313"/>
      <c r="R106" s="313"/>
      <c r="S106" s="313"/>
      <c r="T106" s="313"/>
      <c r="U106" s="313"/>
      <c r="V106" s="313"/>
      <c r="W106" s="313"/>
      <c r="X106" s="313"/>
      <c r="Y106" s="313"/>
      <c r="Z106" s="313"/>
      <c r="AA106" s="313"/>
      <c r="AB106" s="314"/>
    </row>
    <row r="107" spans="2:28">
      <c r="B107" s="330" t="s">
        <v>504</v>
      </c>
      <c r="C107" s="313"/>
      <c r="D107" s="313"/>
      <c r="E107" s="313"/>
      <c r="F107" s="313"/>
      <c r="G107" s="313"/>
      <c r="H107" s="313"/>
      <c r="I107" s="313"/>
      <c r="J107" s="313"/>
      <c r="K107" s="313"/>
      <c r="L107" s="313"/>
      <c r="M107" s="313"/>
      <c r="N107" s="314"/>
      <c r="P107" s="330" t="s">
        <v>699</v>
      </c>
      <c r="Q107" s="313"/>
      <c r="R107" s="313"/>
      <c r="S107" s="313"/>
      <c r="T107" s="313"/>
      <c r="U107" s="313"/>
      <c r="V107" s="313"/>
      <c r="W107" s="313"/>
      <c r="X107" s="313"/>
      <c r="Y107" s="313"/>
      <c r="Z107" s="313"/>
      <c r="AA107" s="313"/>
      <c r="AB107" s="314"/>
    </row>
    <row r="108" spans="2:28" ht="15.75" customHeight="1">
      <c r="B108" s="124"/>
      <c r="C108" s="356" t="s">
        <v>505</v>
      </c>
      <c r="D108" s="356"/>
      <c r="E108" s="356"/>
      <c r="F108" s="356"/>
      <c r="G108" s="356"/>
      <c r="H108" s="356"/>
      <c r="I108" s="356"/>
      <c r="J108" s="356"/>
      <c r="K108" s="356"/>
      <c r="L108" s="356"/>
      <c r="M108" s="356"/>
      <c r="N108" s="357"/>
      <c r="P108" s="124"/>
      <c r="Q108" s="356" t="s">
        <v>700</v>
      </c>
      <c r="R108" s="356"/>
      <c r="S108" s="356"/>
      <c r="T108" s="356"/>
      <c r="U108" s="356"/>
      <c r="V108" s="356"/>
      <c r="W108" s="356"/>
      <c r="X108" s="356"/>
      <c r="Y108" s="356"/>
      <c r="Z108" s="356"/>
      <c r="AA108" s="356"/>
      <c r="AB108" s="357"/>
    </row>
    <row r="109" spans="2:28">
      <c r="B109" s="124"/>
      <c r="C109" s="313" t="s">
        <v>506</v>
      </c>
      <c r="D109" s="313"/>
      <c r="E109" s="313"/>
      <c r="F109" s="313"/>
      <c r="G109" s="313"/>
      <c r="H109" s="313"/>
      <c r="I109" s="313"/>
      <c r="J109" s="313"/>
      <c r="K109" s="313"/>
      <c r="L109" s="313"/>
      <c r="M109" s="313"/>
      <c r="N109" s="314"/>
      <c r="P109" s="124"/>
      <c r="Q109" s="313" t="s">
        <v>701</v>
      </c>
      <c r="R109" s="313"/>
      <c r="S109" s="313"/>
      <c r="T109" s="313"/>
      <c r="U109" s="313"/>
      <c r="V109" s="313"/>
      <c r="W109" s="313"/>
      <c r="X109" s="313"/>
      <c r="Y109" s="313"/>
      <c r="Z109" s="313"/>
      <c r="AA109" s="313"/>
      <c r="AB109" s="314"/>
    </row>
    <row r="110" spans="2:28" ht="15.75" customHeight="1">
      <c r="B110" s="124"/>
      <c r="C110" s="356" t="s">
        <v>507</v>
      </c>
      <c r="D110" s="356"/>
      <c r="E110" s="356"/>
      <c r="F110" s="356"/>
      <c r="G110" s="356"/>
      <c r="H110" s="356"/>
      <c r="I110" s="356"/>
      <c r="J110" s="356"/>
      <c r="K110" s="356"/>
      <c r="L110" s="356"/>
      <c r="M110" s="356"/>
      <c r="N110" s="357"/>
      <c r="P110" s="124"/>
      <c r="Q110" s="356" t="s">
        <v>702</v>
      </c>
      <c r="R110" s="356"/>
      <c r="S110" s="356"/>
      <c r="T110" s="356"/>
      <c r="U110" s="356"/>
      <c r="V110" s="356"/>
      <c r="W110" s="356"/>
      <c r="X110" s="356"/>
      <c r="Y110" s="356"/>
      <c r="Z110" s="356"/>
      <c r="AA110" s="356"/>
      <c r="AB110" s="357"/>
    </row>
    <row r="111" spans="2:28" ht="15.75" customHeight="1">
      <c r="B111" s="124"/>
      <c r="C111" s="356" t="s">
        <v>508</v>
      </c>
      <c r="D111" s="356"/>
      <c r="E111" s="356"/>
      <c r="F111" s="356"/>
      <c r="G111" s="356"/>
      <c r="H111" s="356"/>
      <c r="I111" s="356"/>
      <c r="J111" s="356"/>
      <c r="K111" s="356"/>
      <c r="L111" s="356"/>
      <c r="M111" s="356"/>
      <c r="N111" s="357"/>
      <c r="P111" s="124"/>
      <c r="Q111" s="356" t="s">
        <v>703</v>
      </c>
      <c r="R111" s="356"/>
      <c r="S111" s="356"/>
      <c r="T111" s="356"/>
      <c r="U111" s="356"/>
      <c r="V111" s="356"/>
      <c r="W111" s="356"/>
      <c r="X111" s="356"/>
      <c r="Y111" s="356"/>
      <c r="Z111" s="356"/>
      <c r="AA111" s="356"/>
      <c r="AB111" s="357"/>
    </row>
    <row r="112" spans="2:28">
      <c r="B112" s="124"/>
      <c r="C112" s="313" t="s">
        <v>509</v>
      </c>
      <c r="D112" s="313"/>
      <c r="E112" s="313"/>
      <c r="F112" s="313"/>
      <c r="G112" s="313"/>
      <c r="H112" s="313"/>
      <c r="I112" s="313"/>
      <c r="J112" s="313"/>
      <c r="K112" s="313"/>
      <c r="L112" s="313"/>
      <c r="M112" s="313"/>
      <c r="N112" s="314"/>
      <c r="P112" s="124"/>
      <c r="Q112" s="313" t="s">
        <v>704</v>
      </c>
      <c r="R112" s="313"/>
      <c r="S112" s="313"/>
      <c r="T112" s="313"/>
      <c r="U112" s="313"/>
      <c r="V112" s="313"/>
      <c r="W112" s="313"/>
      <c r="X112" s="313"/>
      <c r="Y112" s="313"/>
      <c r="Z112" s="313"/>
      <c r="AA112" s="313"/>
      <c r="AB112" s="314"/>
    </row>
    <row r="113" spans="2:28">
      <c r="B113" s="124"/>
      <c r="C113" s="313" t="s">
        <v>510</v>
      </c>
      <c r="D113" s="313"/>
      <c r="E113" s="313"/>
      <c r="F113" s="313"/>
      <c r="G113" s="313"/>
      <c r="H113" s="313"/>
      <c r="I113" s="313"/>
      <c r="J113" s="313"/>
      <c r="K113" s="313"/>
      <c r="L113" s="313"/>
      <c r="M113" s="313"/>
      <c r="N113" s="314"/>
      <c r="P113" s="124"/>
      <c r="Q113" s="313" t="s">
        <v>705</v>
      </c>
      <c r="R113" s="313"/>
      <c r="S113" s="313"/>
      <c r="T113" s="313"/>
      <c r="U113" s="313"/>
      <c r="V113" s="313"/>
      <c r="W113" s="313"/>
      <c r="X113" s="313"/>
      <c r="Y113" s="313"/>
      <c r="Z113" s="313"/>
      <c r="AA113" s="313"/>
      <c r="AB113" s="314"/>
    </row>
    <row r="114" spans="2:28">
      <c r="B114" s="124"/>
      <c r="C114" s="313" t="s">
        <v>511</v>
      </c>
      <c r="D114" s="313"/>
      <c r="E114" s="313"/>
      <c r="F114" s="313"/>
      <c r="G114" s="313"/>
      <c r="H114" s="313"/>
      <c r="I114" s="313"/>
      <c r="J114" s="313"/>
      <c r="K114" s="313"/>
      <c r="L114" s="313"/>
      <c r="M114" s="313"/>
      <c r="N114" s="314"/>
      <c r="P114" s="124"/>
      <c r="Q114" s="313" t="s">
        <v>706</v>
      </c>
      <c r="R114" s="313"/>
      <c r="S114" s="313"/>
      <c r="T114" s="313"/>
      <c r="U114" s="313"/>
      <c r="V114" s="313"/>
      <c r="W114" s="313"/>
      <c r="X114" s="313"/>
      <c r="Y114" s="313"/>
      <c r="Z114" s="313"/>
      <c r="AA114" s="313"/>
      <c r="AB114" s="314"/>
    </row>
    <row r="115" spans="2:28" ht="15.75" customHeight="1">
      <c r="B115" s="124"/>
      <c r="C115" s="356" t="s">
        <v>512</v>
      </c>
      <c r="D115" s="356"/>
      <c r="E115" s="356"/>
      <c r="F115" s="356"/>
      <c r="G115" s="356"/>
      <c r="H115" s="356"/>
      <c r="I115" s="356"/>
      <c r="J115" s="356"/>
      <c r="K115" s="356"/>
      <c r="L115" s="356"/>
      <c r="M115" s="356"/>
      <c r="N115" s="357"/>
      <c r="P115" s="124"/>
      <c r="Q115" s="356" t="s">
        <v>707</v>
      </c>
      <c r="R115" s="356"/>
      <c r="S115" s="356"/>
      <c r="T115" s="356"/>
      <c r="U115" s="356"/>
      <c r="V115" s="356"/>
      <c r="W115" s="356"/>
      <c r="X115" s="356"/>
      <c r="Y115" s="356"/>
      <c r="Z115" s="356"/>
      <c r="AA115" s="356"/>
      <c r="AB115" s="357"/>
    </row>
    <row r="116" spans="2:28">
      <c r="B116" s="330" t="s">
        <v>513</v>
      </c>
      <c r="C116" s="313"/>
      <c r="D116" s="313"/>
      <c r="E116" s="313"/>
      <c r="F116" s="313"/>
      <c r="G116" s="313"/>
      <c r="H116" s="313"/>
      <c r="I116" s="313"/>
      <c r="J116" s="313"/>
      <c r="K116" s="313"/>
      <c r="L116" s="313"/>
      <c r="M116" s="313"/>
      <c r="N116" s="314"/>
      <c r="P116" s="330" t="s">
        <v>708</v>
      </c>
      <c r="Q116" s="313"/>
      <c r="R116" s="313"/>
      <c r="S116" s="313"/>
      <c r="T116" s="313"/>
      <c r="U116" s="313"/>
      <c r="V116" s="313"/>
      <c r="W116" s="313"/>
      <c r="X116" s="313"/>
      <c r="Y116" s="313"/>
      <c r="Z116" s="313"/>
      <c r="AA116" s="313"/>
      <c r="AB116" s="314"/>
    </row>
    <row r="117" spans="2:28" ht="15.6" thickBot="1">
      <c r="B117" s="362" t="s">
        <v>514</v>
      </c>
      <c r="C117" s="363"/>
      <c r="D117" s="363"/>
      <c r="E117" s="363"/>
      <c r="F117" s="363"/>
      <c r="G117" s="363"/>
      <c r="H117" s="363"/>
      <c r="I117" s="363"/>
      <c r="J117" s="363"/>
      <c r="K117" s="363"/>
      <c r="L117" s="363"/>
      <c r="M117" s="363"/>
      <c r="N117" s="364"/>
      <c r="P117" s="362" t="s">
        <v>709</v>
      </c>
      <c r="Q117" s="363"/>
      <c r="R117" s="363"/>
      <c r="S117" s="363"/>
      <c r="T117" s="363"/>
      <c r="U117" s="363"/>
      <c r="V117" s="363"/>
      <c r="W117" s="363"/>
      <c r="X117" s="363"/>
      <c r="Y117" s="363"/>
      <c r="Z117" s="363"/>
      <c r="AA117" s="363"/>
      <c r="AB117" s="364"/>
    </row>
    <row r="118" spans="2:28" ht="16.8" thickBot="1">
      <c r="B118" s="318" t="s">
        <v>102</v>
      </c>
      <c r="C118" s="319"/>
      <c r="D118" s="319"/>
      <c r="E118" s="319"/>
      <c r="F118" s="319"/>
      <c r="G118" s="319"/>
      <c r="H118" s="319"/>
      <c r="I118" s="319"/>
      <c r="J118" s="319"/>
      <c r="K118" s="319"/>
      <c r="L118" s="319"/>
      <c r="M118" s="319"/>
      <c r="N118" s="320"/>
      <c r="P118" s="318" t="s">
        <v>710</v>
      </c>
      <c r="Q118" s="319"/>
      <c r="R118" s="319"/>
      <c r="S118" s="319"/>
      <c r="T118" s="319"/>
      <c r="U118" s="319"/>
      <c r="V118" s="319"/>
      <c r="W118" s="319"/>
      <c r="X118" s="319"/>
      <c r="Y118" s="319"/>
      <c r="Z118" s="319"/>
      <c r="AA118" s="319"/>
      <c r="AB118" s="320"/>
    </row>
    <row r="119" spans="2:28">
      <c r="B119" s="326" t="s">
        <v>515</v>
      </c>
      <c r="C119" s="327"/>
      <c r="D119" s="327"/>
      <c r="E119" s="327"/>
      <c r="F119" s="327"/>
      <c r="G119" s="327"/>
      <c r="H119" s="327"/>
      <c r="I119" s="327"/>
      <c r="J119" s="327"/>
      <c r="K119" s="327"/>
      <c r="L119" s="327"/>
      <c r="M119" s="327"/>
      <c r="N119" s="328"/>
      <c r="P119" s="326" t="s">
        <v>711</v>
      </c>
      <c r="Q119" s="327"/>
      <c r="R119" s="327"/>
      <c r="S119" s="327"/>
      <c r="T119" s="327"/>
      <c r="U119" s="327"/>
      <c r="V119" s="327"/>
      <c r="W119" s="327"/>
      <c r="X119" s="327"/>
      <c r="Y119" s="327"/>
      <c r="Z119" s="327"/>
      <c r="AA119" s="327"/>
      <c r="AB119" s="328"/>
    </row>
    <row r="120" spans="2:28">
      <c r="B120" s="197" t="s">
        <v>516</v>
      </c>
      <c r="C120" s="193"/>
      <c r="D120" s="193"/>
      <c r="E120" s="193"/>
      <c r="F120" s="193"/>
      <c r="G120" s="193"/>
      <c r="H120" s="193"/>
      <c r="I120" s="193"/>
      <c r="J120" s="193"/>
      <c r="K120" s="193"/>
      <c r="L120" s="193"/>
      <c r="M120" s="193"/>
      <c r="N120" s="262"/>
      <c r="P120" s="197" t="s">
        <v>712</v>
      </c>
      <c r="Q120" s="193"/>
      <c r="R120" s="193"/>
      <c r="S120" s="193"/>
      <c r="T120" s="193"/>
      <c r="U120" s="193"/>
      <c r="V120" s="193"/>
      <c r="W120" s="193"/>
      <c r="X120" s="193"/>
      <c r="Y120" s="193"/>
      <c r="Z120" s="193"/>
      <c r="AA120" s="193"/>
      <c r="AB120" s="262"/>
    </row>
    <row r="121" spans="2:28">
      <c r="B121" s="124"/>
      <c r="C121" s="193" t="s">
        <v>517</v>
      </c>
      <c r="D121" s="193"/>
      <c r="E121" s="193"/>
      <c r="F121" s="193"/>
      <c r="G121" s="193"/>
      <c r="H121" s="193"/>
      <c r="I121" s="193"/>
      <c r="J121" s="193"/>
      <c r="K121" s="193"/>
      <c r="L121" s="193"/>
      <c r="M121" s="193"/>
      <c r="N121" s="262"/>
      <c r="P121" s="124"/>
      <c r="Q121" s="193" t="s">
        <v>713</v>
      </c>
      <c r="R121" s="193"/>
      <c r="S121" s="193"/>
      <c r="T121" s="193"/>
      <c r="U121" s="193"/>
      <c r="V121" s="193"/>
      <c r="W121" s="193"/>
      <c r="X121" s="193"/>
      <c r="Y121" s="193"/>
      <c r="Z121" s="193"/>
      <c r="AA121" s="193"/>
      <c r="AB121" s="262"/>
    </row>
    <row r="122" spans="2:28" ht="15.75" customHeight="1">
      <c r="B122" s="124"/>
      <c r="C122" s="203" t="s">
        <v>518</v>
      </c>
      <c r="D122" s="203"/>
      <c r="E122" s="203"/>
      <c r="F122" s="203"/>
      <c r="G122" s="203"/>
      <c r="H122" s="203"/>
      <c r="I122" s="203"/>
      <c r="J122" s="203"/>
      <c r="K122" s="203"/>
      <c r="L122" s="203"/>
      <c r="M122" s="203"/>
      <c r="N122" s="265"/>
      <c r="P122" s="124"/>
      <c r="Q122" s="203" t="s">
        <v>714</v>
      </c>
      <c r="R122" s="203"/>
      <c r="S122" s="203"/>
      <c r="T122" s="203"/>
      <c r="U122" s="203"/>
      <c r="V122" s="203"/>
      <c r="W122" s="203"/>
      <c r="X122" s="203"/>
      <c r="Y122" s="203"/>
      <c r="Z122" s="203"/>
      <c r="AA122" s="203"/>
      <c r="AB122" s="265"/>
    </row>
    <row r="123" spans="2:28" ht="15.75" customHeight="1">
      <c r="B123" s="124"/>
      <c r="C123" s="203" t="s">
        <v>519</v>
      </c>
      <c r="D123" s="203"/>
      <c r="E123" s="203"/>
      <c r="F123" s="203"/>
      <c r="G123" s="203"/>
      <c r="H123" s="203"/>
      <c r="I123" s="203"/>
      <c r="J123" s="203"/>
      <c r="K123" s="203"/>
      <c r="L123" s="203"/>
      <c r="M123" s="203"/>
      <c r="N123" s="265"/>
      <c r="P123" s="124"/>
      <c r="Q123" s="203" t="s">
        <v>715</v>
      </c>
      <c r="R123" s="203"/>
      <c r="S123" s="203"/>
      <c r="T123" s="203"/>
      <c r="U123" s="203"/>
      <c r="V123" s="203"/>
      <c r="W123" s="203"/>
      <c r="X123" s="203"/>
      <c r="Y123" s="203"/>
      <c r="Z123" s="203"/>
      <c r="AA123" s="203"/>
      <c r="AB123" s="265"/>
    </row>
    <row r="124" spans="2:28" ht="15.75" customHeight="1">
      <c r="B124" s="124"/>
      <c r="C124" s="203" t="s">
        <v>520</v>
      </c>
      <c r="D124" s="203"/>
      <c r="E124" s="203"/>
      <c r="F124" s="203"/>
      <c r="G124" s="203"/>
      <c r="H124" s="203"/>
      <c r="I124" s="203"/>
      <c r="J124" s="203"/>
      <c r="K124" s="203"/>
      <c r="L124" s="203"/>
      <c r="M124" s="203"/>
      <c r="N124" s="265"/>
      <c r="P124" s="124"/>
      <c r="Q124" s="203" t="s">
        <v>716</v>
      </c>
      <c r="R124" s="203"/>
      <c r="S124" s="203"/>
      <c r="T124" s="203"/>
      <c r="U124" s="203"/>
      <c r="V124" s="203"/>
      <c r="W124" s="203"/>
      <c r="X124" s="203"/>
      <c r="Y124" s="203"/>
      <c r="Z124" s="203"/>
      <c r="AA124" s="203"/>
      <c r="AB124" s="265"/>
    </row>
    <row r="125" spans="2:28">
      <c r="B125" s="330" t="s">
        <v>521</v>
      </c>
      <c r="C125" s="313"/>
      <c r="D125" s="313"/>
      <c r="E125" s="313"/>
      <c r="F125" s="313"/>
      <c r="G125" s="313"/>
      <c r="H125" s="313"/>
      <c r="I125" s="313"/>
      <c r="J125" s="313"/>
      <c r="K125" s="313"/>
      <c r="L125" s="313"/>
      <c r="M125" s="313"/>
      <c r="N125" s="314"/>
      <c r="P125" s="330" t="s">
        <v>717</v>
      </c>
      <c r="Q125" s="313"/>
      <c r="R125" s="313"/>
      <c r="S125" s="313"/>
      <c r="T125" s="313"/>
      <c r="U125" s="313"/>
      <c r="V125" s="313"/>
      <c r="W125" s="313"/>
      <c r="X125" s="313"/>
      <c r="Y125" s="313"/>
      <c r="Z125" s="313"/>
      <c r="AA125" s="313"/>
      <c r="AB125" s="314"/>
    </row>
    <row r="126" spans="2:28" ht="15.75" customHeight="1">
      <c r="B126" s="124"/>
      <c r="C126" s="356" t="s">
        <v>522</v>
      </c>
      <c r="D126" s="356"/>
      <c r="E126" s="356"/>
      <c r="F126" s="356"/>
      <c r="G126" s="356"/>
      <c r="H126" s="356"/>
      <c r="I126" s="356"/>
      <c r="J126" s="356"/>
      <c r="K126" s="356"/>
      <c r="L126" s="356"/>
      <c r="M126" s="356"/>
      <c r="N126" s="357"/>
      <c r="P126" s="124"/>
      <c r="Q126" s="356" t="s">
        <v>718</v>
      </c>
      <c r="R126" s="356"/>
      <c r="S126" s="356"/>
      <c r="T126" s="356"/>
      <c r="U126" s="356"/>
      <c r="V126" s="356"/>
      <c r="W126" s="356"/>
      <c r="X126" s="356"/>
      <c r="Y126" s="356"/>
      <c r="Z126" s="356"/>
      <c r="AA126" s="356"/>
      <c r="AB126" s="357"/>
    </row>
    <row r="127" spans="2:28" ht="15.75" customHeight="1">
      <c r="B127" s="124"/>
      <c r="C127" s="356" t="s">
        <v>523</v>
      </c>
      <c r="D127" s="356"/>
      <c r="E127" s="356"/>
      <c r="F127" s="356"/>
      <c r="G127" s="356"/>
      <c r="H127" s="356"/>
      <c r="I127" s="356"/>
      <c r="J127" s="356"/>
      <c r="K127" s="356"/>
      <c r="L127" s="356"/>
      <c r="M127" s="356"/>
      <c r="N127" s="357"/>
      <c r="P127" s="124"/>
      <c r="Q127" s="356" t="s">
        <v>719</v>
      </c>
      <c r="R127" s="356"/>
      <c r="S127" s="356"/>
      <c r="T127" s="356"/>
      <c r="U127" s="356"/>
      <c r="V127" s="356"/>
      <c r="W127" s="356"/>
      <c r="X127" s="356"/>
      <c r="Y127" s="356"/>
      <c r="Z127" s="356"/>
      <c r="AA127" s="356"/>
      <c r="AB127" s="357"/>
    </row>
    <row r="128" spans="2:28" ht="16.5" customHeight="1" thickBot="1">
      <c r="B128" s="124"/>
      <c r="C128" s="347" t="s">
        <v>524</v>
      </c>
      <c r="D128" s="347"/>
      <c r="E128" s="347"/>
      <c r="F128" s="347"/>
      <c r="G128" s="347"/>
      <c r="H128" s="347"/>
      <c r="I128" s="347"/>
      <c r="J128" s="347"/>
      <c r="K128" s="347"/>
      <c r="L128" s="347"/>
      <c r="M128" s="347"/>
      <c r="N128" s="348"/>
      <c r="P128" s="124"/>
      <c r="Q128" s="347" t="s">
        <v>720</v>
      </c>
      <c r="R128" s="347"/>
      <c r="S128" s="347"/>
      <c r="T128" s="347"/>
      <c r="U128" s="347"/>
      <c r="V128" s="347"/>
      <c r="W128" s="347"/>
      <c r="X128" s="347"/>
      <c r="Y128" s="347"/>
      <c r="Z128" s="347"/>
      <c r="AA128" s="347"/>
      <c r="AB128" s="348"/>
    </row>
    <row r="129" spans="2:28" ht="16.8" thickBot="1">
      <c r="B129" s="318" t="s">
        <v>104</v>
      </c>
      <c r="C129" s="319"/>
      <c r="D129" s="319"/>
      <c r="E129" s="319"/>
      <c r="F129" s="319"/>
      <c r="G129" s="319"/>
      <c r="H129" s="319"/>
      <c r="I129" s="319"/>
      <c r="J129" s="319"/>
      <c r="K129" s="319"/>
      <c r="L129" s="319"/>
      <c r="M129" s="319"/>
      <c r="N129" s="320"/>
      <c r="P129" s="318" t="s">
        <v>721</v>
      </c>
      <c r="Q129" s="319"/>
      <c r="R129" s="319"/>
      <c r="S129" s="319"/>
      <c r="T129" s="319"/>
      <c r="U129" s="319"/>
      <c r="V129" s="319"/>
      <c r="W129" s="319"/>
      <c r="X129" s="319"/>
      <c r="Y129" s="319"/>
      <c r="Z129" s="319"/>
      <c r="AA129" s="319"/>
      <c r="AB129" s="320"/>
    </row>
    <row r="130" spans="2:28" ht="15.75" customHeight="1">
      <c r="B130" s="321" t="s">
        <v>408</v>
      </c>
      <c r="C130" s="322"/>
      <c r="D130" s="322"/>
      <c r="E130" s="322"/>
      <c r="F130" s="322"/>
      <c r="G130" s="322"/>
      <c r="H130" s="322"/>
      <c r="I130" s="322"/>
      <c r="J130" s="322"/>
      <c r="K130" s="322"/>
      <c r="L130" s="322"/>
      <c r="M130" s="322"/>
      <c r="N130" s="323"/>
      <c r="P130" s="321" t="s">
        <v>408</v>
      </c>
      <c r="Q130" s="322"/>
      <c r="R130" s="322"/>
      <c r="S130" s="322"/>
      <c r="T130" s="322"/>
      <c r="U130" s="322"/>
      <c r="V130" s="322"/>
      <c r="W130" s="322"/>
      <c r="X130" s="322"/>
      <c r="Y130" s="322"/>
      <c r="Z130" s="322"/>
      <c r="AA130" s="322"/>
      <c r="AB130" s="323"/>
    </row>
    <row r="131" spans="2:28">
      <c r="B131" s="330" t="s">
        <v>525</v>
      </c>
      <c r="C131" s="313"/>
      <c r="D131" s="313"/>
      <c r="E131" s="313"/>
      <c r="F131" s="313"/>
      <c r="G131" s="313"/>
      <c r="H131" s="313"/>
      <c r="I131" s="313"/>
      <c r="J131" s="313"/>
      <c r="K131" s="313"/>
      <c r="L131" s="313"/>
      <c r="M131" s="313"/>
      <c r="N131" s="314"/>
      <c r="P131" s="330" t="s">
        <v>722</v>
      </c>
      <c r="Q131" s="313"/>
      <c r="R131" s="313"/>
      <c r="S131" s="313"/>
      <c r="T131" s="313"/>
      <c r="U131" s="313"/>
      <c r="V131" s="313"/>
      <c r="W131" s="313"/>
      <c r="X131" s="313"/>
      <c r="Y131" s="313"/>
      <c r="Z131" s="313"/>
      <c r="AA131" s="313"/>
      <c r="AB131" s="314"/>
    </row>
    <row r="132" spans="2:28">
      <c r="B132" s="124"/>
      <c r="C132" s="313" t="s">
        <v>526</v>
      </c>
      <c r="D132" s="313"/>
      <c r="E132" s="313"/>
      <c r="F132" s="313"/>
      <c r="G132" s="313"/>
      <c r="H132" s="313"/>
      <c r="I132" s="313"/>
      <c r="J132" s="313"/>
      <c r="K132" s="313"/>
      <c r="L132" s="313"/>
      <c r="M132" s="313"/>
      <c r="N132" s="314"/>
      <c r="P132" s="124"/>
      <c r="Q132" s="313" t="s">
        <v>723</v>
      </c>
      <c r="R132" s="313"/>
      <c r="S132" s="313"/>
      <c r="T132" s="313"/>
      <c r="U132" s="313"/>
      <c r="V132" s="313"/>
      <c r="W132" s="313"/>
      <c r="X132" s="313"/>
      <c r="Y132" s="313"/>
      <c r="Z132" s="313"/>
      <c r="AA132" s="313"/>
      <c r="AB132" s="314"/>
    </row>
    <row r="133" spans="2:28">
      <c r="B133" s="124"/>
      <c r="C133" s="313" t="s">
        <v>527</v>
      </c>
      <c r="D133" s="313"/>
      <c r="E133" s="313"/>
      <c r="F133" s="313"/>
      <c r="G133" s="313"/>
      <c r="H133" s="313"/>
      <c r="I133" s="313"/>
      <c r="J133" s="313"/>
      <c r="K133" s="313"/>
      <c r="L133" s="313"/>
      <c r="M133" s="313"/>
      <c r="N133" s="314"/>
      <c r="P133" s="124"/>
      <c r="Q133" s="313" t="s">
        <v>724</v>
      </c>
      <c r="R133" s="313"/>
      <c r="S133" s="313"/>
      <c r="T133" s="313"/>
      <c r="U133" s="313"/>
      <c r="V133" s="313"/>
      <c r="W133" s="313"/>
      <c r="X133" s="313"/>
      <c r="Y133" s="313"/>
      <c r="Z133" s="313"/>
      <c r="AA133" s="313"/>
      <c r="AB133" s="314"/>
    </row>
    <row r="134" spans="2:28">
      <c r="B134" s="330" t="s">
        <v>528</v>
      </c>
      <c r="C134" s="313"/>
      <c r="D134" s="313"/>
      <c r="E134" s="313"/>
      <c r="F134" s="313"/>
      <c r="G134" s="313"/>
      <c r="H134" s="313"/>
      <c r="I134" s="313"/>
      <c r="J134" s="313"/>
      <c r="K134" s="313"/>
      <c r="L134" s="313"/>
      <c r="M134" s="313"/>
      <c r="N134" s="314"/>
      <c r="P134" s="330" t="s">
        <v>725</v>
      </c>
      <c r="Q134" s="313"/>
      <c r="R134" s="313"/>
      <c r="S134" s="313"/>
      <c r="T134" s="313"/>
      <c r="U134" s="313"/>
      <c r="V134" s="313"/>
      <c r="W134" s="313"/>
      <c r="X134" s="313"/>
      <c r="Y134" s="313"/>
      <c r="Z134" s="313"/>
      <c r="AA134" s="313"/>
      <c r="AB134" s="314"/>
    </row>
    <row r="135" spans="2:28">
      <c r="B135" s="124"/>
      <c r="C135" s="313" t="s">
        <v>529</v>
      </c>
      <c r="D135" s="313"/>
      <c r="E135" s="313"/>
      <c r="F135" s="313"/>
      <c r="G135" s="313"/>
      <c r="H135" s="313"/>
      <c r="I135" s="313"/>
      <c r="J135" s="313"/>
      <c r="K135" s="313"/>
      <c r="L135" s="313"/>
      <c r="M135" s="313"/>
      <c r="N135" s="314"/>
      <c r="P135" s="124"/>
      <c r="Q135" s="313" t="s">
        <v>726</v>
      </c>
      <c r="R135" s="313"/>
      <c r="S135" s="313"/>
      <c r="T135" s="313"/>
      <c r="U135" s="313"/>
      <c r="V135" s="313"/>
      <c r="W135" s="313"/>
      <c r="X135" s="313"/>
      <c r="Y135" s="313"/>
      <c r="Z135" s="313"/>
      <c r="AA135" s="313"/>
      <c r="AB135" s="314"/>
    </row>
    <row r="136" spans="2:28">
      <c r="B136" s="124"/>
      <c r="C136" s="313" t="s">
        <v>530</v>
      </c>
      <c r="D136" s="313"/>
      <c r="E136" s="313"/>
      <c r="F136" s="313"/>
      <c r="G136" s="313"/>
      <c r="H136" s="313"/>
      <c r="I136" s="313"/>
      <c r="J136" s="313"/>
      <c r="K136" s="313"/>
      <c r="L136" s="313"/>
      <c r="M136" s="313"/>
      <c r="N136" s="314"/>
      <c r="P136" s="124"/>
      <c r="Q136" s="313" t="s">
        <v>727</v>
      </c>
      <c r="R136" s="313"/>
      <c r="S136" s="313"/>
      <c r="T136" s="313"/>
      <c r="U136" s="313"/>
      <c r="V136" s="313"/>
      <c r="W136" s="313"/>
      <c r="X136" s="313"/>
      <c r="Y136" s="313"/>
      <c r="Z136" s="313"/>
      <c r="AA136" s="313"/>
      <c r="AB136" s="314"/>
    </row>
    <row r="137" spans="2:28">
      <c r="B137" s="330" t="s">
        <v>531</v>
      </c>
      <c r="C137" s="313"/>
      <c r="D137" s="313"/>
      <c r="E137" s="313"/>
      <c r="F137" s="313"/>
      <c r="G137" s="313"/>
      <c r="H137" s="313"/>
      <c r="I137" s="313"/>
      <c r="J137" s="313"/>
      <c r="K137" s="313"/>
      <c r="L137" s="313"/>
      <c r="M137" s="313"/>
      <c r="N137" s="314"/>
      <c r="P137" s="330" t="s">
        <v>728</v>
      </c>
      <c r="Q137" s="313"/>
      <c r="R137" s="313"/>
      <c r="S137" s="313"/>
      <c r="T137" s="313"/>
      <c r="U137" s="313"/>
      <c r="V137" s="313"/>
      <c r="W137" s="313"/>
      <c r="X137" s="313"/>
      <c r="Y137" s="313"/>
      <c r="Z137" s="313"/>
      <c r="AA137" s="313"/>
      <c r="AB137" s="314"/>
    </row>
    <row r="138" spans="2:28">
      <c r="B138" s="124"/>
      <c r="C138" s="313" t="s">
        <v>532</v>
      </c>
      <c r="D138" s="313"/>
      <c r="E138" s="313"/>
      <c r="F138" s="313"/>
      <c r="G138" s="313"/>
      <c r="H138" s="313"/>
      <c r="I138" s="313"/>
      <c r="J138" s="313"/>
      <c r="K138" s="313"/>
      <c r="L138" s="313"/>
      <c r="M138" s="313"/>
      <c r="N138" s="314"/>
      <c r="P138" s="124"/>
      <c r="Q138" s="313" t="s">
        <v>729</v>
      </c>
      <c r="R138" s="313"/>
      <c r="S138" s="313"/>
      <c r="T138" s="313"/>
      <c r="U138" s="313"/>
      <c r="V138" s="313"/>
      <c r="W138" s="313"/>
      <c r="X138" s="313"/>
      <c r="Y138" s="313"/>
      <c r="Z138" s="313"/>
      <c r="AA138" s="313"/>
      <c r="AB138" s="314"/>
    </row>
    <row r="139" spans="2:28">
      <c r="B139" s="124"/>
      <c r="C139" s="313" t="s">
        <v>533</v>
      </c>
      <c r="D139" s="313"/>
      <c r="E139" s="313"/>
      <c r="F139" s="313"/>
      <c r="G139" s="313"/>
      <c r="H139" s="313"/>
      <c r="I139" s="313"/>
      <c r="J139" s="313"/>
      <c r="K139" s="313"/>
      <c r="L139" s="313"/>
      <c r="M139" s="313"/>
      <c r="N139" s="314"/>
      <c r="P139" s="124"/>
      <c r="Q139" s="313" t="s">
        <v>730</v>
      </c>
      <c r="R139" s="313"/>
      <c r="S139" s="313"/>
      <c r="T139" s="313"/>
      <c r="U139" s="313"/>
      <c r="V139" s="313"/>
      <c r="W139" s="313"/>
      <c r="X139" s="313"/>
      <c r="Y139" s="313"/>
      <c r="Z139" s="313"/>
      <c r="AA139" s="313"/>
      <c r="AB139" s="314"/>
    </row>
    <row r="140" spans="2:28">
      <c r="B140" s="330" t="s">
        <v>534</v>
      </c>
      <c r="C140" s="313"/>
      <c r="D140" s="313"/>
      <c r="E140" s="313"/>
      <c r="F140" s="313"/>
      <c r="G140" s="313"/>
      <c r="H140" s="313"/>
      <c r="I140" s="313"/>
      <c r="J140" s="313"/>
      <c r="K140" s="313"/>
      <c r="L140" s="313"/>
      <c r="M140" s="313"/>
      <c r="N140" s="314"/>
      <c r="P140" s="330" t="s">
        <v>731</v>
      </c>
      <c r="Q140" s="313"/>
      <c r="R140" s="313"/>
      <c r="S140" s="313"/>
      <c r="T140" s="313"/>
      <c r="U140" s="313"/>
      <c r="V140" s="313"/>
      <c r="W140" s="313"/>
      <c r="X140" s="313"/>
      <c r="Y140" s="313"/>
      <c r="Z140" s="313"/>
      <c r="AA140" s="313"/>
      <c r="AB140" s="314"/>
    </row>
    <row r="141" spans="2:28">
      <c r="B141" s="124"/>
      <c r="C141" s="313" t="s">
        <v>535</v>
      </c>
      <c r="D141" s="313"/>
      <c r="E141" s="313"/>
      <c r="F141" s="313"/>
      <c r="G141" s="313"/>
      <c r="H141" s="313"/>
      <c r="I141" s="313"/>
      <c r="J141" s="313"/>
      <c r="K141" s="313"/>
      <c r="L141" s="313"/>
      <c r="M141" s="313"/>
      <c r="N141" s="314"/>
      <c r="P141" s="124"/>
      <c r="Q141" s="313" t="s">
        <v>732</v>
      </c>
      <c r="R141" s="313"/>
      <c r="S141" s="313"/>
      <c r="T141" s="313"/>
      <c r="U141" s="313"/>
      <c r="V141" s="313"/>
      <c r="W141" s="313"/>
      <c r="X141" s="313"/>
      <c r="Y141" s="313"/>
      <c r="Z141" s="313"/>
      <c r="AA141" s="313"/>
      <c r="AB141" s="314"/>
    </row>
    <row r="142" spans="2:28">
      <c r="B142" s="124"/>
      <c r="C142" s="313" t="s">
        <v>536</v>
      </c>
      <c r="D142" s="313"/>
      <c r="E142" s="313"/>
      <c r="F142" s="313"/>
      <c r="G142" s="313"/>
      <c r="H142" s="313"/>
      <c r="I142" s="313"/>
      <c r="J142" s="313"/>
      <c r="K142" s="313"/>
      <c r="L142" s="313"/>
      <c r="M142" s="313"/>
      <c r="N142" s="314"/>
      <c r="P142" s="124"/>
      <c r="Q142" s="313" t="s">
        <v>733</v>
      </c>
      <c r="R142" s="313"/>
      <c r="S142" s="313"/>
      <c r="T142" s="313"/>
      <c r="U142" s="313"/>
      <c r="V142" s="313"/>
      <c r="W142" s="313"/>
      <c r="X142" s="313"/>
      <c r="Y142" s="313"/>
      <c r="Z142" s="313"/>
      <c r="AA142" s="313"/>
      <c r="AB142" s="314"/>
    </row>
    <row r="143" spans="2:28">
      <c r="B143" s="330" t="s">
        <v>537</v>
      </c>
      <c r="C143" s="313"/>
      <c r="D143" s="313"/>
      <c r="E143" s="313"/>
      <c r="F143" s="313"/>
      <c r="G143" s="313"/>
      <c r="H143" s="313"/>
      <c r="I143" s="313"/>
      <c r="J143" s="313"/>
      <c r="K143" s="313"/>
      <c r="L143" s="313"/>
      <c r="M143" s="313"/>
      <c r="N143" s="314"/>
      <c r="P143" s="330" t="s">
        <v>734</v>
      </c>
      <c r="Q143" s="313"/>
      <c r="R143" s="313"/>
      <c r="S143" s="313"/>
      <c r="T143" s="313"/>
      <c r="U143" s="313"/>
      <c r="V143" s="313"/>
      <c r="W143" s="313"/>
      <c r="X143" s="313"/>
      <c r="Y143" s="313"/>
      <c r="Z143" s="313"/>
      <c r="AA143" s="313"/>
      <c r="AB143" s="314"/>
    </row>
    <row r="144" spans="2:28" ht="15.75" customHeight="1">
      <c r="B144" s="124"/>
      <c r="C144" s="203" t="s">
        <v>538</v>
      </c>
      <c r="D144" s="203"/>
      <c r="E144" s="203"/>
      <c r="F144" s="203"/>
      <c r="G144" s="203"/>
      <c r="H144" s="203"/>
      <c r="I144" s="203"/>
      <c r="J144" s="203"/>
      <c r="K144" s="203"/>
      <c r="L144" s="203"/>
      <c r="M144" s="203"/>
      <c r="N144" s="265"/>
      <c r="P144" s="124"/>
      <c r="Q144" s="203" t="s">
        <v>735</v>
      </c>
      <c r="R144" s="203"/>
      <c r="S144" s="203"/>
      <c r="T144" s="203"/>
      <c r="U144" s="203"/>
      <c r="V144" s="203"/>
      <c r="W144" s="203"/>
      <c r="X144" s="203"/>
      <c r="Y144" s="203"/>
      <c r="Z144" s="203"/>
      <c r="AA144" s="203"/>
      <c r="AB144" s="265"/>
    </row>
    <row r="145" spans="2:28">
      <c r="B145" s="124"/>
      <c r="C145" s="313" t="s">
        <v>539</v>
      </c>
      <c r="D145" s="313"/>
      <c r="E145" s="313"/>
      <c r="F145" s="313"/>
      <c r="G145" s="313"/>
      <c r="H145" s="313"/>
      <c r="I145" s="313"/>
      <c r="J145" s="313"/>
      <c r="K145" s="313"/>
      <c r="L145" s="313"/>
      <c r="M145" s="313"/>
      <c r="N145" s="314"/>
      <c r="P145" s="124"/>
      <c r="Q145" s="313" t="s">
        <v>736</v>
      </c>
      <c r="R145" s="313"/>
      <c r="S145" s="313"/>
      <c r="T145" s="313"/>
      <c r="U145" s="313"/>
      <c r="V145" s="313"/>
      <c r="W145" s="313"/>
      <c r="X145" s="313"/>
      <c r="Y145" s="313"/>
      <c r="Z145" s="313"/>
      <c r="AA145" s="313"/>
      <c r="AB145" s="314"/>
    </row>
    <row r="146" spans="2:28">
      <c r="B146" s="330" t="s">
        <v>540</v>
      </c>
      <c r="C146" s="313"/>
      <c r="D146" s="313"/>
      <c r="E146" s="313"/>
      <c r="F146" s="313"/>
      <c r="G146" s="313"/>
      <c r="H146" s="313"/>
      <c r="I146" s="313"/>
      <c r="J146" s="313"/>
      <c r="K146" s="313"/>
      <c r="L146" s="313"/>
      <c r="M146" s="313"/>
      <c r="N146" s="314"/>
      <c r="P146" s="330" t="s">
        <v>737</v>
      </c>
      <c r="Q146" s="313"/>
      <c r="R146" s="313"/>
      <c r="S146" s="313"/>
      <c r="T146" s="313"/>
      <c r="U146" s="313"/>
      <c r="V146" s="313"/>
      <c r="W146" s="313"/>
      <c r="X146" s="313"/>
      <c r="Y146" s="313"/>
      <c r="Z146" s="313"/>
      <c r="AA146" s="313"/>
      <c r="AB146" s="314"/>
    </row>
    <row r="147" spans="2:28">
      <c r="B147" s="330" t="s">
        <v>541</v>
      </c>
      <c r="C147" s="313"/>
      <c r="D147" s="313"/>
      <c r="E147" s="313"/>
      <c r="F147" s="313"/>
      <c r="G147" s="313"/>
      <c r="H147" s="313"/>
      <c r="I147" s="313"/>
      <c r="J147" s="313"/>
      <c r="K147" s="313"/>
      <c r="L147" s="313"/>
      <c r="M147" s="313"/>
      <c r="N147" s="314"/>
      <c r="P147" s="330" t="s">
        <v>738</v>
      </c>
      <c r="Q147" s="313"/>
      <c r="R147" s="313"/>
      <c r="S147" s="313"/>
      <c r="T147" s="313"/>
      <c r="U147" s="313"/>
      <c r="V147" s="313"/>
      <c r="W147" s="313"/>
      <c r="X147" s="313"/>
      <c r="Y147" s="313"/>
      <c r="Z147" s="313"/>
      <c r="AA147" s="313"/>
      <c r="AB147" s="314"/>
    </row>
    <row r="148" spans="2:28">
      <c r="B148" s="330" t="s">
        <v>542</v>
      </c>
      <c r="C148" s="313"/>
      <c r="D148" s="313"/>
      <c r="E148" s="313"/>
      <c r="F148" s="313"/>
      <c r="G148" s="313"/>
      <c r="H148" s="313"/>
      <c r="I148" s="313"/>
      <c r="J148" s="313"/>
      <c r="K148" s="313"/>
      <c r="L148" s="313"/>
      <c r="M148" s="313"/>
      <c r="N148" s="314"/>
      <c r="P148" s="330" t="s">
        <v>739</v>
      </c>
      <c r="Q148" s="313"/>
      <c r="R148" s="313"/>
      <c r="S148" s="313"/>
      <c r="T148" s="313"/>
      <c r="U148" s="313"/>
      <c r="V148" s="313"/>
      <c r="W148" s="313"/>
      <c r="X148" s="313"/>
      <c r="Y148" s="313"/>
      <c r="Z148" s="313"/>
      <c r="AA148" s="313"/>
      <c r="AB148" s="314"/>
    </row>
    <row r="149" spans="2:28" ht="15.75" customHeight="1">
      <c r="B149" s="358" t="s">
        <v>543</v>
      </c>
      <c r="C149" s="356"/>
      <c r="D149" s="356"/>
      <c r="E149" s="356"/>
      <c r="F149" s="356"/>
      <c r="G149" s="356"/>
      <c r="H149" s="356"/>
      <c r="I149" s="356"/>
      <c r="J149" s="356"/>
      <c r="K149" s="356"/>
      <c r="L149" s="356"/>
      <c r="M149" s="356"/>
      <c r="N149" s="357"/>
      <c r="P149" s="358" t="s">
        <v>740</v>
      </c>
      <c r="Q149" s="356"/>
      <c r="R149" s="356"/>
      <c r="S149" s="356"/>
      <c r="T149" s="356"/>
      <c r="U149" s="356"/>
      <c r="V149" s="356"/>
      <c r="W149" s="356"/>
      <c r="X149" s="356"/>
      <c r="Y149" s="356"/>
      <c r="Z149" s="356"/>
      <c r="AA149" s="356"/>
      <c r="AB149" s="357"/>
    </row>
    <row r="150" spans="2:28">
      <c r="B150" s="330" t="s">
        <v>544</v>
      </c>
      <c r="C150" s="313"/>
      <c r="D150" s="313"/>
      <c r="E150" s="313"/>
      <c r="F150" s="313"/>
      <c r="G150" s="313"/>
      <c r="H150" s="313"/>
      <c r="I150" s="313"/>
      <c r="J150" s="313"/>
      <c r="K150" s="313"/>
      <c r="L150" s="313"/>
      <c r="M150" s="313"/>
      <c r="N150" s="314"/>
      <c r="P150" s="330" t="s">
        <v>741</v>
      </c>
      <c r="Q150" s="313"/>
      <c r="R150" s="313"/>
      <c r="S150" s="313"/>
      <c r="T150" s="313"/>
      <c r="U150" s="313"/>
      <c r="V150" s="313"/>
      <c r="W150" s="313"/>
      <c r="X150" s="313"/>
      <c r="Y150" s="313"/>
      <c r="Z150" s="313"/>
      <c r="AA150" s="313"/>
      <c r="AB150" s="314"/>
    </row>
    <row r="151" spans="2:28" ht="15.75" customHeight="1">
      <c r="B151" s="358" t="s">
        <v>545</v>
      </c>
      <c r="C151" s="356"/>
      <c r="D151" s="356"/>
      <c r="E151" s="356"/>
      <c r="F151" s="356"/>
      <c r="G151" s="356"/>
      <c r="H151" s="356"/>
      <c r="I151" s="356"/>
      <c r="J151" s="356"/>
      <c r="K151" s="356"/>
      <c r="L151" s="356"/>
      <c r="M151" s="356"/>
      <c r="N151" s="357"/>
      <c r="P151" s="358" t="s">
        <v>742</v>
      </c>
      <c r="Q151" s="356"/>
      <c r="R151" s="356"/>
      <c r="S151" s="356"/>
      <c r="T151" s="356"/>
      <c r="U151" s="356"/>
      <c r="V151" s="356"/>
      <c r="W151" s="356"/>
      <c r="X151" s="356"/>
      <c r="Y151" s="356"/>
      <c r="Z151" s="356"/>
      <c r="AA151" s="356"/>
      <c r="AB151" s="357"/>
    </row>
    <row r="152" spans="2:28">
      <c r="B152" s="330" t="s">
        <v>546</v>
      </c>
      <c r="C152" s="313"/>
      <c r="D152" s="313"/>
      <c r="E152" s="313"/>
      <c r="F152" s="313"/>
      <c r="G152" s="313"/>
      <c r="H152" s="313"/>
      <c r="I152" s="313"/>
      <c r="J152" s="313"/>
      <c r="K152" s="313"/>
      <c r="L152" s="313"/>
      <c r="M152" s="313"/>
      <c r="N152" s="314"/>
      <c r="P152" s="330" t="s">
        <v>743</v>
      </c>
      <c r="Q152" s="313"/>
      <c r="R152" s="313"/>
      <c r="S152" s="313"/>
      <c r="T152" s="313"/>
      <c r="U152" s="313"/>
      <c r="V152" s="313"/>
      <c r="W152" s="313"/>
      <c r="X152" s="313"/>
      <c r="Y152" s="313"/>
      <c r="Z152" s="313"/>
      <c r="AA152" s="313"/>
      <c r="AB152" s="314"/>
    </row>
    <row r="153" spans="2:28" ht="15.75" customHeight="1">
      <c r="B153" s="358" t="s">
        <v>547</v>
      </c>
      <c r="C153" s="356"/>
      <c r="D153" s="356"/>
      <c r="E153" s="356"/>
      <c r="F153" s="356"/>
      <c r="G153" s="356"/>
      <c r="H153" s="356"/>
      <c r="I153" s="356"/>
      <c r="J153" s="356"/>
      <c r="K153" s="356"/>
      <c r="L153" s="356"/>
      <c r="M153" s="356"/>
      <c r="N153" s="357"/>
      <c r="P153" s="358" t="s">
        <v>744</v>
      </c>
      <c r="Q153" s="356"/>
      <c r="R153" s="356"/>
      <c r="S153" s="356"/>
      <c r="T153" s="356"/>
      <c r="U153" s="356"/>
      <c r="V153" s="356"/>
      <c r="W153" s="356"/>
      <c r="X153" s="356"/>
      <c r="Y153" s="356"/>
      <c r="Z153" s="356"/>
      <c r="AA153" s="356"/>
      <c r="AB153" s="357"/>
    </row>
    <row r="154" spans="2:28">
      <c r="B154" s="133"/>
      <c r="C154" s="359" t="s">
        <v>548</v>
      </c>
      <c r="D154" s="360"/>
      <c r="E154" s="360"/>
      <c r="F154" s="360"/>
      <c r="G154" s="360"/>
      <c r="H154" s="360"/>
      <c r="I154" s="360"/>
      <c r="J154" s="360"/>
      <c r="K154" s="360"/>
      <c r="L154" s="360"/>
      <c r="M154" s="360"/>
      <c r="N154" s="361"/>
      <c r="P154" s="133"/>
      <c r="Q154" s="359" t="s">
        <v>745</v>
      </c>
      <c r="R154" s="360"/>
      <c r="S154" s="360"/>
      <c r="T154" s="360"/>
      <c r="U154" s="360"/>
      <c r="V154" s="360"/>
      <c r="W154" s="360"/>
      <c r="X154" s="360"/>
      <c r="Y154" s="360"/>
      <c r="Z154" s="360"/>
      <c r="AA154" s="360"/>
      <c r="AB154" s="361"/>
    </row>
    <row r="155" spans="2:28" ht="15.75" customHeight="1">
      <c r="B155" s="352" t="s">
        <v>549</v>
      </c>
      <c r="C155" s="353"/>
      <c r="D155" s="353"/>
      <c r="E155" s="353"/>
      <c r="F155" s="353"/>
      <c r="G155" s="353"/>
      <c r="H155" s="353"/>
      <c r="I155" s="353"/>
      <c r="J155" s="353"/>
      <c r="K155" s="353"/>
      <c r="L155" s="353"/>
      <c r="M155" s="353"/>
      <c r="N155" s="354"/>
      <c r="P155" s="352" t="s">
        <v>746</v>
      </c>
      <c r="Q155" s="353"/>
      <c r="R155" s="353"/>
      <c r="S155" s="353"/>
      <c r="T155" s="353"/>
      <c r="U155" s="353"/>
      <c r="V155" s="353"/>
      <c r="W155" s="353"/>
      <c r="X155" s="353"/>
      <c r="Y155" s="353"/>
      <c r="Z155" s="353"/>
      <c r="AA155" s="353"/>
      <c r="AB155" s="354"/>
    </row>
    <row r="156" spans="2:28" ht="15.75" customHeight="1">
      <c r="B156" s="352" t="s">
        <v>550</v>
      </c>
      <c r="C156" s="353"/>
      <c r="D156" s="353"/>
      <c r="E156" s="353"/>
      <c r="F156" s="353"/>
      <c r="G156" s="353"/>
      <c r="H156" s="353"/>
      <c r="I156" s="353"/>
      <c r="J156" s="353"/>
      <c r="K156" s="353"/>
      <c r="L156" s="353"/>
      <c r="M156" s="353"/>
      <c r="N156" s="354"/>
      <c r="P156" s="352" t="s">
        <v>747</v>
      </c>
      <c r="Q156" s="353"/>
      <c r="R156" s="353"/>
      <c r="S156" s="353"/>
      <c r="T156" s="353"/>
      <c r="U156" s="353"/>
      <c r="V156" s="353"/>
      <c r="W156" s="353"/>
      <c r="X156" s="353"/>
      <c r="Y156" s="353"/>
      <c r="Z156" s="353"/>
      <c r="AA156" s="353"/>
      <c r="AB156" s="354"/>
    </row>
    <row r="157" spans="2:28" ht="15.75" customHeight="1">
      <c r="B157" s="352" t="s">
        <v>551</v>
      </c>
      <c r="C157" s="353"/>
      <c r="D157" s="353"/>
      <c r="E157" s="353"/>
      <c r="F157" s="353"/>
      <c r="G157" s="353"/>
      <c r="H157" s="353"/>
      <c r="I157" s="353"/>
      <c r="J157" s="353"/>
      <c r="K157" s="353"/>
      <c r="L157" s="353"/>
      <c r="M157" s="353"/>
      <c r="N157" s="354"/>
      <c r="P157" s="352" t="s">
        <v>748</v>
      </c>
      <c r="Q157" s="353"/>
      <c r="R157" s="353"/>
      <c r="S157" s="353"/>
      <c r="T157" s="353"/>
      <c r="U157" s="353"/>
      <c r="V157" s="353"/>
      <c r="W157" s="353"/>
      <c r="X157" s="353"/>
      <c r="Y157" s="353"/>
      <c r="Z157" s="353"/>
      <c r="AA157" s="353"/>
      <c r="AB157" s="354"/>
    </row>
    <row r="158" spans="2:28" ht="15.75" customHeight="1">
      <c r="B158" s="124"/>
      <c r="C158" s="356" t="s">
        <v>552</v>
      </c>
      <c r="D158" s="356"/>
      <c r="E158" s="356"/>
      <c r="F158" s="356"/>
      <c r="G158" s="356"/>
      <c r="H158" s="356"/>
      <c r="I158" s="356"/>
      <c r="J158" s="356"/>
      <c r="K158" s="356"/>
      <c r="L158" s="356"/>
      <c r="M158" s="356"/>
      <c r="N158" s="357"/>
      <c r="P158" s="124"/>
      <c r="Q158" s="356" t="s">
        <v>749</v>
      </c>
      <c r="R158" s="356"/>
      <c r="S158" s="356"/>
      <c r="T158" s="356"/>
      <c r="U158" s="356"/>
      <c r="V158" s="356"/>
      <c r="W158" s="356"/>
      <c r="X158" s="356"/>
      <c r="Y158" s="356"/>
      <c r="Z158" s="356"/>
      <c r="AA158" s="356"/>
      <c r="AB158" s="357"/>
    </row>
    <row r="159" spans="2:28" ht="15.75" customHeight="1">
      <c r="B159" s="352" t="s">
        <v>553</v>
      </c>
      <c r="C159" s="353"/>
      <c r="D159" s="353"/>
      <c r="E159" s="353"/>
      <c r="F159" s="353"/>
      <c r="G159" s="353"/>
      <c r="H159" s="353"/>
      <c r="I159" s="353"/>
      <c r="J159" s="353"/>
      <c r="K159" s="353"/>
      <c r="L159" s="353"/>
      <c r="M159" s="353"/>
      <c r="N159" s="354"/>
      <c r="P159" s="352" t="s">
        <v>750</v>
      </c>
      <c r="Q159" s="353"/>
      <c r="R159" s="353"/>
      <c r="S159" s="353"/>
      <c r="T159" s="353"/>
      <c r="U159" s="353"/>
      <c r="V159" s="353"/>
      <c r="W159" s="353"/>
      <c r="X159" s="353"/>
      <c r="Y159" s="353"/>
      <c r="Z159" s="353"/>
      <c r="AA159" s="353"/>
      <c r="AB159" s="354"/>
    </row>
    <row r="160" spans="2:28">
      <c r="B160" s="341" t="s">
        <v>554</v>
      </c>
      <c r="C160" s="342"/>
      <c r="D160" s="342"/>
      <c r="E160" s="342"/>
      <c r="F160" s="342"/>
      <c r="G160" s="342"/>
      <c r="H160" s="342"/>
      <c r="I160" s="342"/>
      <c r="J160" s="342"/>
      <c r="K160" s="342"/>
      <c r="L160" s="342"/>
      <c r="M160" s="342"/>
      <c r="N160" s="343"/>
      <c r="P160" s="341" t="s">
        <v>751</v>
      </c>
      <c r="Q160" s="342"/>
      <c r="R160" s="342"/>
      <c r="S160" s="342"/>
      <c r="T160" s="342"/>
      <c r="U160" s="342"/>
      <c r="V160" s="342"/>
      <c r="W160" s="342"/>
      <c r="X160" s="342"/>
      <c r="Y160" s="342"/>
      <c r="Z160" s="342"/>
      <c r="AA160" s="342"/>
      <c r="AB160" s="343"/>
    </row>
    <row r="161" spans="2:28" ht="15.75" customHeight="1">
      <c r="B161" s="124"/>
      <c r="C161" s="355" t="s">
        <v>555</v>
      </c>
      <c r="D161" s="356"/>
      <c r="E161" s="356"/>
      <c r="F161" s="356"/>
      <c r="G161" s="356"/>
      <c r="H161" s="356"/>
      <c r="I161" s="356"/>
      <c r="J161" s="356"/>
      <c r="K161" s="356"/>
      <c r="L161" s="356"/>
      <c r="M161" s="356"/>
      <c r="N161" s="357"/>
      <c r="P161" s="124"/>
      <c r="Q161" s="356" t="s">
        <v>752</v>
      </c>
      <c r="R161" s="356"/>
      <c r="S161" s="356"/>
      <c r="T161" s="356"/>
      <c r="U161" s="356"/>
      <c r="V161" s="356"/>
      <c r="W161" s="356"/>
      <c r="X161" s="356"/>
      <c r="Y161" s="356"/>
      <c r="Z161" s="356"/>
      <c r="AA161" s="356"/>
      <c r="AB161" s="357"/>
    </row>
    <row r="162" spans="2:28" ht="15.75" customHeight="1">
      <c r="B162" s="124"/>
      <c r="C162" s="203" t="s">
        <v>556</v>
      </c>
      <c r="D162" s="203"/>
      <c r="E162" s="203"/>
      <c r="F162" s="203"/>
      <c r="G162" s="203"/>
      <c r="H162" s="203"/>
      <c r="I162" s="203"/>
      <c r="J162" s="203"/>
      <c r="K162" s="203"/>
      <c r="L162" s="203"/>
      <c r="M162" s="203"/>
      <c r="N162" s="265"/>
      <c r="P162" s="124"/>
      <c r="Q162" s="203" t="s">
        <v>753</v>
      </c>
      <c r="R162" s="203"/>
      <c r="S162" s="203"/>
      <c r="T162" s="203"/>
      <c r="U162" s="203"/>
      <c r="V162" s="203"/>
      <c r="W162" s="203"/>
      <c r="X162" s="203"/>
      <c r="Y162" s="203"/>
      <c r="Z162" s="203"/>
      <c r="AA162" s="203"/>
      <c r="AB162" s="265"/>
    </row>
    <row r="163" spans="2:28" ht="16.5" customHeight="1" thickBot="1">
      <c r="B163" s="124"/>
      <c r="C163" s="347" t="s">
        <v>557</v>
      </c>
      <c r="D163" s="347"/>
      <c r="E163" s="347"/>
      <c r="F163" s="347"/>
      <c r="G163" s="347"/>
      <c r="H163" s="347"/>
      <c r="I163" s="347"/>
      <c r="J163" s="347"/>
      <c r="K163" s="347"/>
      <c r="L163" s="347"/>
      <c r="M163" s="347"/>
      <c r="N163" s="348"/>
      <c r="P163" s="124"/>
      <c r="Q163" s="347" t="s">
        <v>754</v>
      </c>
      <c r="R163" s="347"/>
      <c r="S163" s="347"/>
      <c r="T163" s="347"/>
      <c r="U163" s="347"/>
      <c r="V163" s="347"/>
      <c r="W163" s="347"/>
      <c r="X163" s="347"/>
      <c r="Y163" s="347"/>
      <c r="Z163" s="347"/>
      <c r="AA163" s="347"/>
      <c r="AB163" s="348"/>
    </row>
    <row r="164" spans="2:28" ht="19.2" thickBot="1">
      <c r="B164" s="349" t="s">
        <v>409</v>
      </c>
      <c r="C164" s="350"/>
      <c r="D164" s="350"/>
      <c r="E164" s="350"/>
      <c r="F164" s="350"/>
      <c r="G164" s="350"/>
      <c r="H164" s="350"/>
      <c r="I164" s="350"/>
      <c r="J164" s="350"/>
      <c r="K164" s="350"/>
      <c r="L164" s="350"/>
      <c r="M164" s="350"/>
      <c r="N164" s="351"/>
      <c r="P164" s="349" t="s">
        <v>409</v>
      </c>
      <c r="Q164" s="350"/>
      <c r="R164" s="350"/>
      <c r="S164" s="350"/>
      <c r="T164" s="350"/>
      <c r="U164" s="350"/>
      <c r="V164" s="350"/>
      <c r="W164" s="350"/>
      <c r="X164" s="350"/>
      <c r="Y164" s="350"/>
      <c r="Z164" s="350"/>
      <c r="AA164" s="350"/>
      <c r="AB164" s="351"/>
    </row>
    <row r="165" spans="2:28" ht="16.8" thickBot="1">
      <c r="B165" s="318" t="s">
        <v>113</v>
      </c>
      <c r="C165" s="319"/>
      <c r="D165" s="319"/>
      <c r="E165" s="319"/>
      <c r="F165" s="319"/>
      <c r="G165" s="319"/>
      <c r="H165" s="319"/>
      <c r="I165" s="319"/>
      <c r="J165" s="319"/>
      <c r="K165" s="319"/>
      <c r="L165" s="319"/>
      <c r="M165" s="319"/>
      <c r="N165" s="320"/>
      <c r="P165" s="318" t="s">
        <v>755</v>
      </c>
      <c r="Q165" s="319"/>
      <c r="R165" s="319"/>
      <c r="S165" s="319"/>
      <c r="T165" s="319"/>
      <c r="U165" s="319"/>
      <c r="V165" s="319"/>
      <c r="W165" s="319"/>
      <c r="X165" s="319"/>
      <c r="Y165" s="319"/>
      <c r="Z165" s="319"/>
      <c r="AA165" s="319"/>
      <c r="AB165" s="320"/>
    </row>
    <row r="166" spans="2:28">
      <c r="B166" s="344" t="s">
        <v>558</v>
      </c>
      <c r="C166" s="345"/>
      <c r="D166" s="345"/>
      <c r="E166" s="345"/>
      <c r="F166" s="345"/>
      <c r="G166" s="345"/>
      <c r="H166" s="345"/>
      <c r="I166" s="345"/>
      <c r="J166" s="345"/>
      <c r="K166" s="345"/>
      <c r="L166" s="345"/>
      <c r="M166" s="345"/>
      <c r="N166" s="346"/>
      <c r="P166" s="344" t="s">
        <v>756</v>
      </c>
      <c r="Q166" s="345"/>
      <c r="R166" s="345"/>
      <c r="S166" s="345"/>
      <c r="T166" s="345"/>
      <c r="U166" s="345"/>
      <c r="V166" s="345"/>
      <c r="W166" s="345"/>
      <c r="X166" s="345"/>
      <c r="Y166" s="345"/>
      <c r="Z166" s="345"/>
      <c r="AA166" s="345"/>
      <c r="AB166" s="346"/>
    </row>
    <row r="167" spans="2:28" ht="15.75" customHeight="1">
      <c r="B167" s="124"/>
      <c r="C167" s="203" t="s">
        <v>559</v>
      </c>
      <c r="D167" s="203"/>
      <c r="E167" s="203"/>
      <c r="F167" s="203"/>
      <c r="G167" s="203"/>
      <c r="H167" s="203"/>
      <c r="I167" s="203"/>
      <c r="J167" s="203"/>
      <c r="K167" s="203"/>
      <c r="L167" s="203"/>
      <c r="M167" s="203"/>
      <c r="N167" s="265"/>
      <c r="P167" s="124"/>
      <c r="Q167" s="203" t="s">
        <v>757</v>
      </c>
      <c r="R167" s="203"/>
      <c r="S167" s="203"/>
      <c r="T167" s="203"/>
      <c r="U167" s="203"/>
      <c r="V167" s="203"/>
      <c r="W167" s="203"/>
      <c r="X167" s="203"/>
      <c r="Y167" s="203"/>
      <c r="Z167" s="203"/>
      <c r="AA167" s="203"/>
      <c r="AB167" s="265"/>
    </row>
    <row r="168" spans="2:28" ht="15.75" customHeight="1">
      <c r="B168" s="124"/>
      <c r="C168" s="203" t="s">
        <v>560</v>
      </c>
      <c r="D168" s="203"/>
      <c r="E168" s="203"/>
      <c r="F168" s="203"/>
      <c r="G168" s="203"/>
      <c r="H168" s="203"/>
      <c r="I168" s="203"/>
      <c r="J168" s="203"/>
      <c r="K168" s="203"/>
      <c r="L168" s="203"/>
      <c r="M168" s="203"/>
      <c r="N168" s="265"/>
      <c r="P168" s="124"/>
      <c r="Q168" s="203" t="s">
        <v>758</v>
      </c>
      <c r="R168" s="203"/>
      <c r="S168" s="203"/>
      <c r="T168" s="203"/>
      <c r="U168" s="203"/>
      <c r="V168" s="203"/>
      <c r="W168" s="203"/>
      <c r="X168" s="203"/>
      <c r="Y168" s="203"/>
      <c r="Z168" s="203"/>
      <c r="AA168" s="203"/>
      <c r="AB168" s="265"/>
    </row>
    <row r="169" spans="2:28" ht="17.25" customHeight="1">
      <c r="B169" s="124"/>
      <c r="C169" s="121"/>
      <c r="D169" s="203" t="s">
        <v>561</v>
      </c>
      <c r="E169" s="203"/>
      <c r="F169" s="203"/>
      <c r="G169" s="203"/>
      <c r="H169" s="203"/>
      <c r="I169" s="203"/>
      <c r="J169" s="203"/>
      <c r="K169" s="203"/>
      <c r="L169" s="203"/>
      <c r="M169" s="203"/>
      <c r="N169" s="265"/>
      <c r="P169" s="124"/>
      <c r="Q169" s="121"/>
      <c r="R169" s="203" t="s">
        <v>759</v>
      </c>
      <c r="S169" s="203"/>
      <c r="T169" s="203"/>
      <c r="U169" s="203"/>
      <c r="V169" s="203"/>
      <c r="W169" s="203"/>
      <c r="X169" s="203"/>
      <c r="Y169" s="203"/>
      <c r="Z169" s="203"/>
      <c r="AA169" s="203"/>
      <c r="AB169" s="265"/>
    </row>
    <row r="170" spans="2:28" ht="15.75" customHeight="1">
      <c r="B170" s="124"/>
      <c r="C170" s="203" t="s">
        <v>562</v>
      </c>
      <c r="D170" s="203"/>
      <c r="E170" s="203"/>
      <c r="F170" s="203"/>
      <c r="G170" s="203"/>
      <c r="H170" s="203"/>
      <c r="I170" s="203"/>
      <c r="J170" s="203"/>
      <c r="K170" s="203"/>
      <c r="L170" s="203"/>
      <c r="M170" s="203"/>
      <c r="N170" s="265"/>
      <c r="P170" s="124"/>
      <c r="Q170" s="203" t="s">
        <v>760</v>
      </c>
      <c r="R170" s="203"/>
      <c r="S170" s="203"/>
      <c r="T170" s="203"/>
      <c r="U170" s="203"/>
      <c r="V170" s="203"/>
      <c r="W170" s="203"/>
      <c r="X170" s="203"/>
      <c r="Y170" s="203"/>
      <c r="Z170" s="203"/>
      <c r="AA170" s="203"/>
      <c r="AB170" s="265"/>
    </row>
    <row r="171" spans="2:28" ht="15.75" customHeight="1">
      <c r="B171" s="124"/>
      <c r="C171" s="331" t="s">
        <v>563</v>
      </c>
      <c r="D171" s="203"/>
      <c r="E171" s="203"/>
      <c r="F171" s="203"/>
      <c r="G171" s="203"/>
      <c r="H171" s="203"/>
      <c r="I171" s="203"/>
      <c r="J171" s="203"/>
      <c r="K171" s="203"/>
      <c r="L171" s="203"/>
      <c r="M171" s="203"/>
      <c r="N171" s="265"/>
      <c r="P171" s="124"/>
      <c r="Q171" s="203" t="s">
        <v>761</v>
      </c>
      <c r="R171" s="203"/>
      <c r="S171" s="203"/>
      <c r="T171" s="203"/>
      <c r="U171" s="203"/>
      <c r="V171" s="203"/>
      <c r="W171" s="203"/>
      <c r="X171" s="203"/>
      <c r="Y171" s="203"/>
      <c r="Z171" s="203"/>
      <c r="AA171" s="203"/>
      <c r="AB171" s="265"/>
    </row>
    <row r="172" spans="2:28">
      <c r="B172" s="124"/>
      <c r="C172" s="193" t="s">
        <v>564</v>
      </c>
      <c r="D172" s="193"/>
      <c r="E172" s="193"/>
      <c r="F172" s="193"/>
      <c r="G172" s="193"/>
      <c r="H172" s="193"/>
      <c r="I172" s="193"/>
      <c r="J172" s="193"/>
      <c r="K172" s="193"/>
      <c r="L172" s="193"/>
      <c r="M172" s="193"/>
      <c r="N172" s="262"/>
      <c r="P172" s="124"/>
      <c r="Q172" s="193" t="s">
        <v>762</v>
      </c>
      <c r="R172" s="193"/>
      <c r="S172" s="193"/>
      <c r="T172" s="193"/>
      <c r="U172" s="193"/>
      <c r="V172" s="193"/>
      <c r="W172" s="193"/>
      <c r="X172" s="193"/>
      <c r="Y172" s="193"/>
      <c r="Z172" s="193"/>
      <c r="AA172" s="193"/>
      <c r="AB172" s="262"/>
    </row>
    <row r="173" spans="2:28">
      <c r="B173" s="341" t="s">
        <v>565</v>
      </c>
      <c r="C173" s="342"/>
      <c r="D173" s="342"/>
      <c r="E173" s="342"/>
      <c r="F173" s="342"/>
      <c r="G173" s="342"/>
      <c r="H173" s="342"/>
      <c r="I173" s="342"/>
      <c r="J173" s="342"/>
      <c r="K173" s="342"/>
      <c r="L173" s="342"/>
      <c r="M173" s="342"/>
      <c r="N173" s="343"/>
      <c r="P173" s="341" t="s">
        <v>763</v>
      </c>
      <c r="Q173" s="342"/>
      <c r="R173" s="342"/>
      <c r="S173" s="342"/>
      <c r="T173" s="342"/>
      <c r="U173" s="342"/>
      <c r="V173" s="342"/>
      <c r="W173" s="342"/>
      <c r="X173" s="342"/>
      <c r="Y173" s="342"/>
      <c r="Z173" s="342"/>
      <c r="AA173" s="342"/>
      <c r="AB173" s="343"/>
    </row>
    <row r="174" spans="2:28" ht="30" customHeight="1" thickBot="1">
      <c r="B174" s="140" t="s">
        <v>566</v>
      </c>
      <c r="C174" s="127"/>
      <c r="D174" s="127"/>
      <c r="E174" s="127"/>
      <c r="F174" s="127"/>
      <c r="G174" s="127"/>
      <c r="H174" s="127"/>
      <c r="I174" s="127"/>
      <c r="J174" s="127"/>
      <c r="K174" s="127"/>
      <c r="L174" s="127"/>
      <c r="M174" s="127"/>
      <c r="N174" s="128"/>
      <c r="P174" s="141" t="s">
        <v>823</v>
      </c>
      <c r="Q174" s="127"/>
      <c r="R174" s="127"/>
      <c r="S174" s="127"/>
      <c r="T174" s="127"/>
      <c r="U174" s="127"/>
      <c r="V174" s="127"/>
      <c r="W174" s="127"/>
      <c r="X174" s="127"/>
      <c r="Y174" s="127"/>
      <c r="Z174" s="127"/>
      <c r="AA174" s="127"/>
      <c r="AB174" s="128"/>
    </row>
    <row r="175" spans="2:28" ht="16.8" thickBot="1">
      <c r="B175" s="333" t="s">
        <v>118</v>
      </c>
      <c r="C175" s="319"/>
      <c r="D175" s="319"/>
      <c r="E175" s="319"/>
      <c r="F175" s="319"/>
      <c r="G175" s="319"/>
      <c r="H175" s="319"/>
      <c r="I175" s="319"/>
      <c r="J175" s="319"/>
      <c r="K175" s="319"/>
      <c r="L175" s="319"/>
      <c r="M175" s="319"/>
      <c r="N175" s="334"/>
      <c r="P175" s="333" t="s">
        <v>764</v>
      </c>
      <c r="Q175" s="319"/>
      <c r="R175" s="319"/>
      <c r="S175" s="319"/>
      <c r="T175" s="319"/>
      <c r="U175" s="319"/>
      <c r="V175" s="319"/>
      <c r="W175" s="319"/>
      <c r="X175" s="319"/>
      <c r="Y175" s="319"/>
      <c r="Z175" s="319"/>
      <c r="AA175" s="319"/>
      <c r="AB175" s="334"/>
    </row>
    <row r="176" spans="2:28">
      <c r="B176" s="335" t="s">
        <v>567</v>
      </c>
      <c r="C176" s="336"/>
      <c r="D176" s="336"/>
      <c r="E176" s="336"/>
      <c r="F176" s="336"/>
      <c r="G176" s="336"/>
      <c r="H176" s="336"/>
      <c r="I176" s="336"/>
      <c r="J176" s="336"/>
      <c r="K176" s="336"/>
      <c r="L176" s="336"/>
      <c r="M176" s="336"/>
      <c r="N176" s="337"/>
      <c r="P176" s="335" t="s">
        <v>765</v>
      </c>
      <c r="Q176" s="336"/>
      <c r="R176" s="336"/>
      <c r="S176" s="336"/>
      <c r="T176" s="336"/>
      <c r="U176" s="336"/>
      <c r="V176" s="336"/>
      <c r="W176" s="336"/>
      <c r="X176" s="336"/>
      <c r="Y176" s="336"/>
      <c r="Z176" s="336"/>
      <c r="AA176" s="336"/>
      <c r="AB176" s="337"/>
    </row>
    <row r="177" spans="2:28" ht="15.75" customHeight="1">
      <c r="B177" s="134"/>
      <c r="C177" s="338" t="s">
        <v>410</v>
      </c>
      <c r="D177" s="339"/>
      <c r="E177" s="339"/>
      <c r="F177" s="339"/>
      <c r="G177" s="339"/>
      <c r="H177" s="339"/>
      <c r="I177" s="339"/>
      <c r="J177" s="339"/>
      <c r="K177" s="339"/>
      <c r="L177" s="339"/>
      <c r="M177" s="339"/>
      <c r="N177" s="340"/>
      <c r="P177" s="134"/>
      <c r="Q177" s="339" t="s">
        <v>822</v>
      </c>
      <c r="R177" s="339"/>
      <c r="S177" s="339"/>
      <c r="T177" s="339"/>
      <c r="U177" s="339"/>
      <c r="V177" s="339"/>
      <c r="W177" s="339"/>
      <c r="X177" s="339"/>
      <c r="Y177" s="339"/>
      <c r="Z177" s="339"/>
      <c r="AA177" s="339"/>
      <c r="AB177" s="340"/>
    </row>
    <row r="178" spans="2:28">
      <c r="B178" s="124"/>
      <c r="C178" s="193" t="s">
        <v>568</v>
      </c>
      <c r="D178" s="193"/>
      <c r="E178" s="193"/>
      <c r="F178" s="193"/>
      <c r="G178" s="193"/>
      <c r="H178" s="193"/>
      <c r="I178" s="193"/>
      <c r="J178" s="193"/>
      <c r="K178" s="193"/>
      <c r="L178" s="193"/>
      <c r="M178" s="193"/>
      <c r="N178" s="262"/>
      <c r="P178" s="124"/>
      <c r="Q178" s="193" t="s">
        <v>824</v>
      </c>
      <c r="R178" s="193"/>
      <c r="S178" s="193"/>
      <c r="T178" s="193"/>
      <c r="U178" s="193"/>
      <c r="V178" s="193"/>
      <c r="W178" s="193"/>
      <c r="X178" s="193"/>
      <c r="Y178" s="193"/>
      <c r="Z178" s="193"/>
      <c r="AA178" s="193"/>
      <c r="AB178" s="262"/>
    </row>
    <row r="179" spans="2:28">
      <c r="B179" s="124"/>
      <c r="C179" s="332" t="s">
        <v>569</v>
      </c>
      <c r="D179" s="193"/>
      <c r="E179" s="193"/>
      <c r="F179" s="193"/>
      <c r="G179" s="193"/>
      <c r="H179" s="193"/>
      <c r="I179" s="193"/>
      <c r="J179" s="193"/>
      <c r="K179" s="193"/>
      <c r="L179" s="193"/>
      <c r="M179" s="193"/>
      <c r="N179" s="262"/>
      <c r="P179" s="124"/>
      <c r="Q179" s="193" t="s">
        <v>766</v>
      </c>
      <c r="R179" s="193"/>
      <c r="S179" s="193"/>
      <c r="T179" s="193"/>
      <c r="U179" s="193"/>
      <c r="V179" s="193"/>
      <c r="W179" s="193"/>
      <c r="X179" s="193"/>
      <c r="Y179" s="193"/>
      <c r="Z179" s="193"/>
      <c r="AA179" s="193"/>
      <c r="AB179" s="262"/>
    </row>
    <row r="180" spans="2:28">
      <c r="B180" s="124"/>
      <c r="C180" s="193" t="s">
        <v>570</v>
      </c>
      <c r="D180" s="193"/>
      <c r="E180" s="193"/>
      <c r="F180" s="193"/>
      <c r="G180" s="193"/>
      <c r="H180" s="193"/>
      <c r="I180" s="193"/>
      <c r="J180" s="193"/>
      <c r="K180" s="193"/>
      <c r="L180" s="193"/>
      <c r="M180" s="193"/>
      <c r="N180" s="262"/>
      <c r="P180" s="124"/>
      <c r="Q180" s="193" t="s">
        <v>767</v>
      </c>
      <c r="R180" s="193"/>
      <c r="S180" s="193"/>
      <c r="T180" s="193"/>
      <c r="U180" s="193"/>
      <c r="V180" s="193"/>
      <c r="W180" s="193"/>
      <c r="X180" s="193"/>
      <c r="Y180" s="193"/>
      <c r="Z180" s="193"/>
      <c r="AA180" s="193"/>
      <c r="AB180" s="262"/>
    </row>
    <row r="181" spans="2:28" ht="15.75" customHeight="1">
      <c r="B181" s="124"/>
      <c r="C181" s="203" t="s">
        <v>571</v>
      </c>
      <c r="D181" s="203"/>
      <c r="E181" s="203"/>
      <c r="F181" s="203"/>
      <c r="G181" s="203"/>
      <c r="H181" s="203"/>
      <c r="I181" s="203"/>
      <c r="J181" s="203"/>
      <c r="K181" s="203"/>
      <c r="L181" s="203"/>
      <c r="M181" s="203"/>
      <c r="N181" s="265"/>
      <c r="P181" s="124"/>
      <c r="Q181" s="203" t="s">
        <v>768</v>
      </c>
      <c r="R181" s="203"/>
      <c r="S181" s="203"/>
      <c r="T181" s="203"/>
      <c r="U181" s="203"/>
      <c r="V181" s="203"/>
      <c r="W181" s="203"/>
      <c r="X181" s="203"/>
      <c r="Y181" s="203"/>
      <c r="Z181" s="203"/>
      <c r="AA181" s="203"/>
      <c r="AB181" s="265"/>
    </row>
    <row r="182" spans="2:28" ht="15.75" customHeight="1">
      <c r="B182" s="124"/>
      <c r="C182" s="331" t="s">
        <v>572</v>
      </c>
      <c r="D182" s="203"/>
      <c r="E182" s="203"/>
      <c r="F182" s="203"/>
      <c r="G182" s="203"/>
      <c r="H182" s="203"/>
      <c r="I182" s="203"/>
      <c r="J182" s="203"/>
      <c r="K182" s="203"/>
      <c r="L182" s="203"/>
      <c r="M182" s="203"/>
      <c r="N182" s="265"/>
      <c r="P182" s="124"/>
      <c r="Q182" s="203" t="s">
        <v>769</v>
      </c>
      <c r="R182" s="203"/>
      <c r="S182" s="203"/>
      <c r="T182" s="203"/>
      <c r="U182" s="203"/>
      <c r="V182" s="203"/>
      <c r="W182" s="203"/>
      <c r="X182" s="203"/>
      <c r="Y182" s="203"/>
      <c r="Z182" s="203"/>
      <c r="AA182" s="203"/>
      <c r="AB182" s="265"/>
    </row>
    <row r="183" spans="2:28" ht="15.75" customHeight="1">
      <c r="B183" s="124"/>
      <c r="C183" s="203" t="s">
        <v>573</v>
      </c>
      <c r="D183" s="203"/>
      <c r="E183" s="203"/>
      <c r="F183" s="203"/>
      <c r="G183" s="203"/>
      <c r="H183" s="203"/>
      <c r="I183" s="203"/>
      <c r="J183" s="203"/>
      <c r="K183" s="203"/>
      <c r="L183" s="203"/>
      <c r="M183" s="203"/>
      <c r="N183" s="265"/>
      <c r="P183" s="124"/>
      <c r="Q183" s="203" t="s">
        <v>770</v>
      </c>
      <c r="R183" s="203"/>
      <c r="S183" s="203"/>
      <c r="T183" s="203"/>
      <c r="U183" s="203"/>
      <c r="V183" s="203"/>
      <c r="W183" s="203"/>
      <c r="X183" s="203"/>
      <c r="Y183" s="203"/>
      <c r="Z183" s="203"/>
      <c r="AA183" s="203"/>
      <c r="AB183" s="265"/>
    </row>
    <row r="184" spans="2:28">
      <c r="B184" s="330" t="s">
        <v>574</v>
      </c>
      <c r="C184" s="313"/>
      <c r="D184" s="313"/>
      <c r="E184" s="313"/>
      <c r="F184" s="313"/>
      <c r="G184" s="313"/>
      <c r="H184" s="313"/>
      <c r="I184" s="313"/>
      <c r="J184" s="313"/>
      <c r="K184" s="313"/>
      <c r="L184" s="313"/>
      <c r="M184" s="313"/>
      <c r="N184" s="314"/>
      <c r="P184" s="330" t="s">
        <v>771</v>
      </c>
      <c r="Q184" s="313"/>
      <c r="R184" s="313"/>
      <c r="S184" s="313"/>
      <c r="T184" s="313"/>
      <c r="U184" s="313"/>
      <c r="V184" s="313"/>
      <c r="W184" s="313"/>
      <c r="X184" s="313"/>
      <c r="Y184" s="313"/>
      <c r="Z184" s="313"/>
      <c r="AA184" s="313"/>
      <c r="AB184" s="314"/>
    </row>
    <row r="185" spans="2:28" ht="15.75" customHeight="1">
      <c r="B185" s="124"/>
      <c r="C185" s="203" t="s">
        <v>575</v>
      </c>
      <c r="D185" s="203"/>
      <c r="E185" s="203"/>
      <c r="F185" s="203"/>
      <c r="G185" s="203"/>
      <c r="H185" s="203"/>
      <c r="I185" s="203"/>
      <c r="J185" s="203"/>
      <c r="K185" s="203"/>
      <c r="L185" s="203"/>
      <c r="M185" s="203"/>
      <c r="N185" s="265"/>
      <c r="P185" s="124"/>
      <c r="Q185" s="203" t="s">
        <v>772</v>
      </c>
      <c r="R185" s="203"/>
      <c r="S185" s="203"/>
      <c r="T185" s="203"/>
      <c r="U185" s="203"/>
      <c r="V185" s="203"/>
      <c r="W185" s="203"/>
      <c r="X185" s="203"/>
      <c r="Y185" s="203"/>
      <c r="Z185" s="203"/>
      <c r="AA185" s="203"/>
      <c r="AB185" s="265"/>
    </row>
    <row r="186" spans="2:28">
      <c r="B186" s="124"/>
      <c r="C186" s="193" t="s">
        <v>576</v>
      </c>
      <c r="D186" s="193"/>
      <c r="E186" s="193"/>
      <c r="F186" s="193"/>
      <c r="G186" s="193"/>
      <c r="H186" s="193"/>
      <c r="I186" s="193"/>
      <c r="J186" s="193"/>
      <c r="K186" s="193"/>
      <c r="L186" s="193"/>
      <c r="M186" s="193"/>
      <c r="N186" s="262"/>
      <c r="P186" s="124"/>
      <c r="Q186" s="193" t="s">
        <v>773</v>
      </c>
      <c r="R186" s="193"/>
      <c r="S186" s="193"/>
      <c r="T186" s="193"/>
      <c r="U186" s="193"/>
      <c r="V186" s="193"/>
      <c r="W186" s="193"/>
      <c r="X186" s="193"/>
      <c r="Y186" s="193"/>
      <c r="Z186" s="193"/>
      <c r="AA186" s="193"/>
      <c r="AB186" s="262"/>
    </row>
    <row r="187" spans="2:28" ht="15.75" customHeight="1">
      <c r="B187" s="124"/>
      <c r="C187" s="203" t="s">
        <v>577</v>
      </c>
      <c r="D187" s="203"/>
      <c r="E187" s="203"/>
      <c r="F187" s="203"/>
      <c r="G187" s="203"/>
      <c r="H187" s="203"/>
      <c r="I187" s="203"/>
      <c r="J187" s="203"/>
      <c r="K187" s="203"/>
      <c r="L187" s="203"/>
      <c r="M187" s="203"/>
      <c r="N187" s="265"/>
      <c r="P187" s="124"/>
      <c r="Q187" s="203" t="s">
        <v>774</v>
      </c>
      <c r="R187" s="203"/>
      <c r="S187" s="203"/>
      <c r="T187" s="203"/>
      <c r="U187" s="203"/>
      <c r="V187" s="203"/>
      <c r="W187" s="203"/>
      <c r="X187" s="203"/>
      <c r="Y187" s="203"/>
      <c r="Z187" s="203"/>
      <c r="AA187" s="203"/>
      <c r="AB187" s="265"/>
    </row>
    <row r="188" spans="2:28" ht="15.75" customHeight="1">
      <c r="B188" s="229" t="s">
        <v>578</v>
      </c>
      <c r="C188" s="203"/>
      <c r="D188" s="203"/>
      <c r="E188" s="203"/>
      <c r="F188" s="203"/>
      <c r="G188" s="203"/>
      <c r="H188" s="203"/>
      <c r="I188" s="203"/>
      <c r="J188" s="203"/>
      <c r="K188" s="203"/>
      <c r="L188" s="203"/>
      <c r="M188" s="203"/>
      <c r="N188" s="265"/>
      <c r="P188" s="229" t="s">
        <v>775</v>
      </c>
      <c r="Q188" s="203"/>
      <c r="R188" s="203"/>
      <c r="S188" s="203"/>
      <c r="T188" s="203"/>
      <c r="U188" s="203"/>
      <c r="V188" s="203"/>
      <c r="W188" s="203"/>
      <c r="X188" s="203"/>
      <c r="Y188" s="203"/>
      <c r="Z188" s="203"/>
      <c r="AA188" s="203"/>
      <c r="AB188" s="265"/>
    </row>
    <row r="189" spans="2:28" ht="15.75" customHeight="1">
      <c r="B189" s="229" t="s">
        <v>579</v>
      </c>
      <c r="C189" s="203"/>
      <c r="D189" s="203"/>
      <c r="E189" s="203"/>
      <c r="F189" s="203"/>
      <c r="G189" s="203"/>
      <c r="H189" s="203"/>
      <c r="I189" s="203"/>
      <c r="J189" s="203"/>
      <c r="K189" s="203"/>
      <c r="L189" s="203"/>
      <c r="M189" s="203"/>
      <c r="N189" s="265"/>
      <c r="P189" s="229" t="s">
        <v>776</v>
      </c>
      <c r="Q189" s="203"/>
      <c r="R189" s="203"/>
      <c r="S189" s="203"/>
      <c r="T189" s="203"/>
      <c r="U189" s="203"/>
      <c r="V189" s="203"/>
      <c r="W189" s="203"/>
      <c r="X189" s="203"/>
      <c r="Y189" s="203"/>
      <c r="Z189" s="203"/>
      <c r="AA189" s="203"/>
      <c r="AB189" s="265"/>
    </row>
    <row r="190" spans="2:28" ht="15.75" customHeight="1">
      <c r="B190" s="124"/>
      <c r="C190" s="203" t="s">
        <v>580</v>
      </c>
      <c r="D190" s="203"/>
      <c r="E190" s="203"/>
      <c r="F190" s="203"/>
      <c r="G190" s="203"/>
      <c r="H190" s="203"/>
      <c r="I190" s="203"/>
      <c r="J190" s="203"/>
      <c r="K190" s="203"/>
      <c r="L190" s="203"/>
      <c r="M190" s="203"/>
      <c r="N190" s="265"/>
      <c r="P190" s="124"/>
      <c r="Q190" s="203" t="s">
        <v>777</v>
      </c>
      <c r="R190" s="203"/>
      <c r="S190" s="203"/>
      <c r="T190" s="203"/>
      <c r="U190" s="203"/>
      <c r="V190" s="203"/>
      <c r="W190" s="203"/>
      <c r="X190" s="203"/>
      <c r="Y190" s="203"/>
      <c r="Z190" s="203"/>
      <c r="AA190" s="203"/>
      <c r="AB190" s="265"/>
    </row>
    <row r="191" spans="2:28">
      <c r="B191" s="197" t="s">
        <v>581</v>
      </c>
      <c r="C191" s="193"/>
      <c r="D191" s="193"/>
      <c r="E191" s="193"/>
      <c r="F191" s="193"/>
      <c r="G191" s="193"/>
      <c r="H191" s="193"/>
      <c r="I191" s="193"/>
      <c r="J191" s="193"/>
      <c r="K191" s="193"/>
      <c r="L191" s="193"/>
      <c r="M191" s="193"/>
      <c r="N191" s="262"/>
      <c r="P191" s="197" t="s">
        <v>778</v>
      </c>
      <c r="Q191" s="193"/>
      <c r="R191" s="193"/>
      <c r="S191" s="193"/>
      <c r="T191" s="193"/>
      <c r="U191" s="193"/>
      <c r="V191" s="193"/>
      <c r="W191" s="193"/>
      <c r="X191" s="193"/>
      <c r="Y191" s="193"/>
      <c r="Z191" s="193"/>
      <c r="AA191" s="193"/>
      <c r="AB191" s="262"/>
    </row>
    <row r="192" spans="2:28" ht="15.75" customHeight="1">
      <c r="B192" s="124"/>
      <c r="C192" s="203" t="s">
        <v>582</v>
      </c>
      <c r="D192" s="203"/>
      <c r="E192" s="203"/>
      <c r="F192" s="203"/>
      <c r="G192" s="203"/>
      <c r="H192" s="203"/>
      <c r="I192" s="203"/>
      <c r="J192" s="203"/>
      <c r="K192" s="203"/>
      <c r="L192" s="203"/>
      <c r="M192" s="203"/>
      <c r="N192" s="265"/>
      <c r="P192" s="124"/>
      <c r="Q192" s="203" t="s">
        <v>779</v>
      </c>
      <c r="R192" s="203"/>
      <c r="S192" s="203"/>
      <c r="T192" s="203"/>
      <c r="U192" s="203"/>
      <c r="V192" s="203"/>
      <c r="W192" s="203"/>
      <c r="X192" s="203"/>
      <c r="Y192" s="203"/>
      <c r="Z192" s="203"/>
      <c r="AA192" s="203"/>
      <c r="AB192" s="265"/>
    </row>
    <row r="193" spans="2:28" ht="15.75" customHeight="1">
      <c r="B193" s="124"/>
      <c r="C193" s="203" t="s">
        <v>583</v>
      </c>
      <c r="D193" s="203"/>
      <c r="E193" s="203"/>
      <c r="F193" s="203"/>
      <c r="G193" s="203"/>
      <c r="H193" s="203"/>
      <c r="I193" s="203"/>
      <c r="J193" s="203"/>
      <c r="K193" s="203"/>
      <c r="L193" s="203"/>
      <c r="M193" s="203"/>
      <c r="N193" s="265"/>
      <c r="P193" s="124"/>
      <c r="Q193" s="203" t="s">
        <v>825</v>
      </c>
      <c r="R193" s="203"/>
      <c r="S193" s="203"/>
      <c r="T193" s="203"/>
      <c r="U193" s="203"/>
      <c r="V193" s="203"/>
      <c r="W193" s="203"/>
      <c r="X193" s="203"/>
      <c r="Y193" s="203"/>
      <c r="Z193" s="203"/>
      <c r="AA193" s="203"/>
      <c r="AB193" s="265"/>
    </row>
    <row r="194" spans="2:28" ht="15.75" customHeight="1">
      <c r="B194" s="229" t="s">
        <v>584</v>
      </c>
      <c r="C194" s="203"/>
      <c r="D194" s="203"/>
      <c r="E194" s="203"/>
      <c r="F194" s="203"/>
      <c r="G194" s="203"/>
      <c r="H194" s="203"/>
      <c r="I194" s="203"/>
      <c r="J194" s="203"/>
      <c r="K194" s="203"/>
      <c r="L194" s="203"/>
      <c r="M194" s="203"/>
      <c r="N194" s="265"/>
      <c r="P194" s="229" t="s">
        <v>780</v>
      </c>
      <c r="Q194" s="203"/>
      <c r="R194" s="203"/>
      <c r="S194" s="203"/>
      <c r="T194" s="203"/>
      <c r="U194" s="203"/>
      <c r="V194" s="203"/>
      <c r="W194" s="203"/>
      <c r="X194" s="203"/>
      <c r="Y194" s="203"/>
      <c r="Z194" s="203"/>
      <c r="AA194" s="203"/>
      <c r="AB194" s="265"/>
    </row>
    <row r="195" spans="2:28" ht="15.75" customHeight="1">
      <c r="B195" s="229" t="s">
        <v>585</v>
      </c>
      <c r="C195" s="203"/>
      <c r="D195" s="203"/>
      <c r="E195" s="203"/>
      <c r="F195" s="203"/>
      <c r="G195" s="203"/>
      <c r="H195" s="203"/>
      <c r="I195" s="203"/>
      <c r="J195" s="203"/>
      <c r="K195" s="203"/>
      <c r="L195" s="203"/>
      <c r="M195" s="203"/>
      <c r="N195" s="265"/>
      <c r="P195" s="229" t="s">
        <v>781</v>
      </c>
      <c r="Q195" s="203"/>
      <c r="R195" s="203"/>
      <c r="S195" s="203"/>
      <c r="T195" s="203"/>
      <c r="U195" s="203"/>
      <c r="V195" s="203"/>
      <c r="W195" s="203"/>
      <c r="X195" s="203"/>
      <c r="Y195" s="203"/>
      <c r="Z195" s="203"/>
      <c r="AA195" s="203"/>
      <c r="AB195" s="265"/>
    </row>
    <row r="196" spans="2:28" ht="15.75" customHeight="1">
      <c r="B196" s="229" t="s">
        <v>586</v>
      </c>
      <c r="C196" s="203"/>
      <c r="D196" s="203"/>
      <c r="E196" s="203"/>
      <c r="F196" s="203"/>
      <c r="G196" s="203"/>
      <c r="H196" s="203"/>
      <c r="I196" s="203"/>
      <c r="J196" s="203"/>
      <c r="K196" s="203"/>
      <c r="L196" s="203"/>
      <c r="M196" s="203"/>
      <c r="N196" s="265"/>
      <c r="P196" s="229" t="s">
        <v>782</v>
      </c>
      <c r="Q196" s="203"/>
      <c r="R196" s="203"/>
      <c r="S196" s="203"/>
      <c r="T196" s="203"/>
      <c r="U196" s="203"/>
      <c r="V196" s="203"/>
      <c r="W196" s="203"/>
      <c r="X196" s="203"/>
      <c r="Y196" s="203"/>
      <c r="Z196" s="203"/>
      <c r="AA196" s="203"/>
      <c r="AB196" s="265"/>
    </row>
    <row r="197" spans="2:28">
      <c r="B197" s="197" t="s">
        <v>587</v>
      </c>
      <c r="C197" s="193"/>
      <c r="D197" s="193"/>
      <c r="E197" s="193"/>
      <c r="F197" s="193"/>
      <c r="G197" s="193"/>
      <c r="H197" s="193"/>
      <c r="I197" s="193"/>
      <c r="J197" s="193"/>
      <c r="K197" s="193"/>
      <c r="L197" s="193"/>
      <c r="M197" s="193"/>
      <c r="N197" s="262"/>
      <c r="P197" s="197" t="s">
        <v>783</v>
      </c>
      <c r="Q197" s="193"/>
      <c r="R197" s="193"/>
      <c r="S197" s="193"/>
      <c r="T197" s="193"/>
      <c r="U197" s="193"/>
      <c r="V197" s="193"/>
      <c r="W197" s="193"/>
      <c r="X197" s="193"/>
      <c r="Y197" s="193"/>
      <c r="Z197" s="193"/>
      <c r="AA197" s="193"/>
      <c r="AB197" s="262"/>
    </row>
    <row r="198" spans="2:28">
      <c r="B198" s="197" t="s">
        <v>588</v>
      </c>
      <c r="C198" s="193"/>
      <c r="D198" s="193"/>
      <c r="E198" s="193"/>
      <c r="F198" s="193"/>
      <c r="G198" s="193"/>
      <c r="H198" s="193"/>
      <c r="I198" s="193"/>
      <c r="J198" s="193"/>
      <c r="K198" s="193"/>
      <c r="L198" s="193"/>
      <c r="M198" s="193"/>
      <c r="N198" s="262"/>
      <c r="P198" s="197" t="s">
        <v>784</v>
      </c>
      <c r="Q198" s="193"/>
      <c r="R198" s="193"/>
      <c r="S198" s="193"/>
      <c r="T198" s="193"/>
      <c r="U198" s="193"/>
      <c r="V198" s="193"/>
      <c r="W198" s="193"/>
      <c r="X198" s="193"/>
      <c r="Y198" s="193"/>
      <c r="Z198" s="193"/>
      <c r="AA198" s="193"/>
      <c r="AB198" s="262"/>
    </row>
    <row r="199" spans="2:28">
      <c r="B199" s="197" t="s">
        <v>589</v>
      </c>
      <c r="C199" s="193"/>
      <c r="D199" s="193"/>
      <c r="E199" s="193"/>
      <c r="F199" s="193"/>
      <c r="G199" s="193"/>
      <c r="H199" s="193"/>
      <c r="I199" s="193"/>
      <c r="J199" s="193"/>
      <c r="K199" s="193"/>
      <c r="L199" s="193"/>
      <c r="M199" s="193"/>
      <c r="N199" s="262"/>
      <c r="P199" s="197" t="s">
        <v>785</v>
      </c>
      <c r="Q199" s="193"/>
      <c r="R199" s="193"/>
      <c r="S199" s="193"/>
      <c r="T199" s="193"/>
      <c r="U199" s="193"/>
      <c r="V199" s="193"/>
      <c r="W199" s="193"/>
      <c r="X199" s="193"/>
      <c r="Y199" s="193"/>
      <c r="Z199" s="193"/>
      <c r="AA199" s="193"/>
      <c r="AB199" s="262"/>
    </row>
    <row r="200" spans="2:28" ht="15.6" thickBot="1">
      <c r="B200" s="329" t="s">
        <v>590</v>
      </c>
      <c r="C200" s="324"/>
      <c r="D200" s="324"/>
      <c r="E200" s="324"/>
      <c r="F200" s="324"/>
      <c r="G200" s="324"/>
      <c r="H200" s="324"/>
      <c r="I200" s="324"/>
      <c r="J200" s="324"/>
      <c r="K200" s="324"/>
      <c r="L200" s="324"/>
      <c r="M200" s="324"/>
      <c r="N200" s="325"/>
      <c r="P200" s="329" t="s">
        <v>786</v>
      </c>
      <c r="Q200" s="324"/>
      <c r="R200" s="324"/>
      <c r="S200" s="324"/>
      <c r="T200" s="324"/>
      <c r="U200" s="324"/>
      <c r="V200" s="324"/>
      <c r="W200" s="324"/>
      <c r="X200" s="324"/>
      <c r="Y200" s="324"/>
      <c r="Z200" s="324"/>
      <c r="AA200" s="324"/>
      <c r="AB200" s="325"/>
    </row>
    <row r="201" spans="2:28" ht="16.8" thickBot="1">
      <c r="B201" s="318" t="s">
        <v>131</v>
      </c>
      <c r="C201" s="319"/>
      <c r="D201" s="319"/>
      <c r="E201" s="319"/>
      <c r="F201" s="319"/>
      <c r="G201" s="319"/>
      <c r="H201" s="319"/>
      <c r="I201" s="319"/>
      <c r="J201" s="319"/>
      <c r="K201" s="319"/>
      <c r="L201" s="319"/>
      <c r="M201" s="319"/>
      <c r="N201" s="320"/>
      <c r="P201" s="318" t="s">
        <v>787</v>
      </c>
      <c r="Q201" s="319"/>
      <c r="R201" s="319"/>
      <c r="S201" s="319"/>
      <c r="T201" s="319"/>
      <c r="U201" s="319"/>
      <c r="V201" s="319"/>
      <c r="W201" s="319"/>
      <c r="X201" s="319"/>
      <c r="Y201" s="319"/>
      <c r="Z201" s="319"/>
      <c r="AA201" s="319"/>
      <c r="AB201" s="320"/>
    </row>
    <row r="202" spans="2:28">
      <c r="B202" s="326" t="s">
        <v>591</v>
      </c>
      <c r="C202" s="327"/>
      <c r="D202" s="327"/>
      <c r="E202" s="327"/>
      <c r="F202" s="327"/>
      <c r="G202" s="327"/>
      <c r="H202" s="327"/>
      <c r="I202" s="327"/>
      <c r="J202" s="327"/>
      <c r="K202" s="327"/>
      <c r="L202" s="327"/>
      <c r="M202" s="327"/>
      <c r="N202" s="328"/>
      <c r="P202" s="326" t="s">
        <v>788</v>
      </c>
      <c r="Q202" s="327"/>
      <c r="R202" s="327"/>
      <c r="S202" s="327"/>
      <c r="T202" s="327"/>
      <c r="U202" s="327"/>
      <c r="V202" s="327"/>
      <c r="W202" s="327"/>
      <c r="X202" s="327"/>
      <c r="Y202" s="327"/>
      <c r="Z202" s="327"/>
      <c r="AA202" s="327"/>
      <c r="AB202" s="328"/>
    </row>
    <row r="203" spans="2:28" ht="15.75" customHeight="1">
      <c r="B203" s="229" t="s">
        <v>592</v>
      </c>
      <c r="C203" s="203"/>
      <c r="D203" s="203"/>
      <c r="E203" s="203"/>
      <c r="F203" s="203"/>
      <c r="G203" s="203"/>
      <c r="H203" s="203"/>
      <c r="I203" s="203"/>
      <c r="J203" s="203"/>
      <c r="K203" s="203"/>
      <c r="L203" s="203"/>
      <c r="M203" s="203"/>
      <c r="N203" s="265"/>
      <c r="P203" s="229" t="s">
        <v>789</v>
      </c>
      <c r="Q203" s="203"/>
      <c r="R203" s="203"/>
      <c r="S203" s="203"/>
      <c r="T203" s="203"/>
      <c r="U203" s="203"/>
      <c r="V203" s="203"/>
      <c r="W203" s="203"/>
      <c r="X203" s="203"/>
      <c r="Y203" s="203"/>
      <c r="Z203" s="203"/>
      <c r="AA203" s="203"/>
      <c r="AB203" s="265"/>
    </row>
    <row r="204" spans="2:28">
      <c r="B204" s="197" t="s">
        <v>593</v>
      </c>
      <c r="C204" s="193"/>
      <c r="D204" s="193"/>
      <c r="E204" s="193"/>
      <c r="F204" s="193"/>
      <c r="G204" s="193"/>
      <c r="H204" s="193"/>
      <c r="I204" s="193"/>
      <c r="J204" s="193"/>
      <c r="K204" s="193"/>
      <c r="L204" s="193"/>
      <c r="M204" s="193"/>
      <c r="N204" s="262"/>
      <c r="P204" s="197" t="s">
        <v>790</v>
      </c>
      <c r="Q204" s="193"/>
      <c r="R204" s="193"/>
      <c r="S204" s="193"/>
      <c r="T204" s="193"/>
      <c r="U204" s="193"/>
      <c r="V204" s="193"/>
      <c r="W204" s="193"/>
      <c r="X204" s="193"/>
      <c r="Y204" s="193"/>
      <c r="Z204" s="193"/>
      <c r="AA204" s="193"/>
      <c r="AB204" s="262"/>
    </row>
    <row r="205" spans="2:28">
      <c r="B205" s="197" t="s">
        <v>594</v>
      </c>
      <c r="C205" s="193"/>
      <c r="D205" s="193"/>
      <c r="E205" s="193"/>
      <c r="F205" s="193"/>
      <c r="G205" s="193"/>
      <c r="H205" s="193"/>
      <c r="I205" s="193"/>
      <c r="J205" s="193"/>
      <c r="K205" s="193"/>
      <c r="L205" s="193"/>
      <c r="M205" s="193"/>
      <c r="N205" s="262"/>
      <c r="P205" s="197" t="s">
        <v>791</v>
      </c>
      <c r="Q205" s="193"/>
      <c r="R205" s="193"/>
      <c r="S205" s="193"/>
      <c r="T205" s="193"/>
      <c r="U205" s="193"/>
      <c r="V205" s="193"/>
      <c r="W205" s="193"/>
      <c r="X205" s="193"/>
      <c r="Y205" s="193"/>
      <c r="Z205" s="193"/>
      <c r="AA205" s="193"/>
      <c r="AB205" s="262"/>
    </row>
    <row r="206" spans="2:28">
      <c r="B206" s="124"/>
      <c r="C206" s="193" t="s">
        <v>595</v>
      </c>
      <c r="D206" s="193"/>
      <c r="E206" s="193"/>
      <c r="F206" s="193"/>
      <c r="G206" s="193"/>
      <c r="H206" s="193"/>
      <c r="I206" s="193"/>
      <c r="J206" s="193"/>
      <c r="K206" s="193"/>
      <c r="L206" s="193"/>
      <c r="M206" s="193"/>
      <c r="N206" s="262"/>
      <c r="P206" s="124"/>
      <c r="Q206" s="193" t="s">
        <v>792</v>
      </c>
      <c r="R206" s="193"/>
      <c r="S206" s="193"/>
      <c r="T206" s="193"/>
      <c r="U206" s="193"/>
      <c r="V206" s="193"/>
      <c r="W206" s="193"/>
      <c r="X206" s="193"/>
      <c r="Y206" s="193"/>
      <c r="Z206" s="193"/>
      <c r="AA206" s="193"/>
      <c r="AB206" s="262"/>
    </row>
    <row r="207" spans="2:28" ht="15.6" thickBot="1">
      <c r="B207" s="124"/>
      <c r="C207" s="324" t="s">
        <v>596</v>
      </c>
      <c r="D207" s="324"/>
      <c r="E207" s="324"/>
      <c r="F207" s="324"/>
      <c r="G207" s="324"/>
      <c r="H207" s="324"/>
      <c r="I207" s="324"/>
      <c r="J207" s="324"/>
      <c r="K207" s="324"/>
      <c r="L207" s="324"/>
      <c r="M207" s="324"/>
      <c r="N207" s="325"/>
      <c r="P207" s="124"/>
      <c r="Q207" s="324" t="s">
        <v>793</v>
      </c>
      <c r="R207" s="324"/>
      <c r="S207" s="324"/>
      <c r="T207" s="324"/>
      <c r="U207" s="324"/>
      <c r="V207" s="324"/>
      <c r="W207" s="324"/>
      <c r="X207" s="324"/>
      <c r="Y207" s="324"/>
      <c r="Z207" s="324"/>
      <c r="AA207" s="324"/>
      <c r="AB207" s="325"/>
    </row>
    <row r="208" spans="2:28" ht="16.8" thickBot="1">
      <c r="B208" s="318" t="s">
        <v>597</v>
      </c>
      <c r="C208" s="319"/>
      <c r="D208" s="319"/>
      <c r="E208" s="319"/>
      <c r="F208" s="319"/>
      <c r="G208" s="319"/>
      <c r="H208" s="319"/>
      <c r="I208" s="319"/>
      <c r="J208" s="319"/>
      <c r="K208" s="319"/>
      <c r="L208" s="319"/>
      <c r="M208" s="319"/>
      <c r="N208" s="320"/>
      <c r="P208" s="318" t="s">
        <v>794</v>
      </c>
      <c r="Q208" s="319"/>
      <c r="R208" s="319"/>
      <c r="S208" s="319"/>
      <c r="T208" s="319"/>
      <c r="U208" s="319"/>
      <c r="V208" s="319"/>
      <c r="W208" s="319"/>
      <c r="X208" s="319"/>
      <c r="Y208" s="319"/>
      <c r="Z208" s="319"/>
      <c r="AA208" s="319"/>
      <c r="AB208" s="320"/>
    </row>
    <row r="209" spans="2:28" ht="15.75" customHeight="1">
      <c r="B209" s="321" t="s">
        <v>598</v>
      </c>
      <c r="C209" s="322"/>
      <c r="D209" s="322"/>
      <c r="E209" s="322"/>
      <c r="F209" s="322"/>
      <c r="G209" s="322"/>
      <c r="H209" s="322"/>
      <c r="I209" s="322"/>
      <c r="J209" s="322"/>
      <c r="K209" s="322"/>
      <c r="L209" s="322"/>
      <c r="M209" s="322"/>
      <c r="N209" s="323"/>
      <c r="P209" s="321" t="s">
        <v>795</v>
      </c>
      <c r="Q209" s="322"/>
      <c r="R209" s="322"/>
      <c r="S209" s="322"/>
      <c r="T209" s="322"/>
      <c r="U209" s="322"/>
      <c r="V209" s="322"/>
      <c r="W209" s="322"/>
      <c r="X209" s="322"/>
      <c r="Y209" s="322"/>
      <c r="Z209" s="322"/>
      <c r="AA209" s="322"/>
      <c r="AB209" s="323"/>
    </row>
    <row r="210" spans="2:28" ht="15.75" customHeight="1">
      <c r="B210" s="229" t="s">
        <v>599</v>
      </c>
      <c r="C210" s="203"/>
      <c r="D210" s="203"/>
      <c r="E210" s="203"/>
      <c r="F210" s="203"/>
      <c r="G210" s="203"/>
      <c r="H210" s="203"/>
      <c r="I210" s="203"/>
      <c r="J210" s="203"/>
      <c r="K210" s="203"/>
      <c r="L210" s="203"/>
      <c r="M210" s="203"/>
      <c r="N210" s="265"/>
      <c r="P210" s="229" t="s">
        <v>796</v>
      </c>
      <c r="Q210" s="203"/>
      <c r="R210" s="203"/>
      <c r="S210" s="203"/>
      <c r="T210" s="203"/>
      <c r="U210" s="203"/>
      <c r="V210" s="203"/>
      <c r="W210" s="203"/>
      <c r="X210" s="203"/>
      <c r="Y210" s="203"/>
      <c r="Z210" s="203"/>
      <c r="AA210" s="203"/>
      <c r="AB210" s="265"/>
    </row>
    <row r="211" spans="2:28" ht="15.75" customHeight="1">
      <c r="B211" s="229" t="s">
        <v>600</v>
      </c>
      <c r="C211" s="203"/>
      <c r="D211" s="203"/>
      <c r="E211" s="203"/>
      <c r="F211" s="203"/>
      <c r="G211" s="203"/>
      <c r="H211" s="203"/>
      <c r="I211" s="203"/>
      <c r="J211" s="203"/>
      <c r="K211" s="203"/>
      <c r="L211" s="203"/>
      <c r="M211" s="203"/>
      <c r="N211" s="265"/>
      <c r="P211" s="229" t="s">
        <v>797</v>
      </c>
      <c r="Q211" s="203"/>
      <c r="R211" s="203"/>
      <c r="S211" s="203"/>
      <c r="T211" s="203"/>
      <c r="U211" s="203"/>
      <c r="V211" s="203"/>
      <c r="W211" s="203"/>
      <c r="X211" s="203"/>
      <c r="Y211" s="203"/>
      <c r="Z211" s="203"/>
      <c r="AA211" s="203"/>
      <c r="AB211" s="265"/>
    </row>
    <row r="212" spans="2:28" ht="15.75" customHeight="1">
      <c r="B212" s="229" t="s">
        <v>601</v>
      </c>
      <c r="C212" s="203"/>
      <c r="D212" s="203"/>
      <c r="E212" s="203"/>
      <c r="F212" s="203"/>
      <c r="G212" s="203"/>
      <c r="H212" s="203"/>
      <c r="I212" s="203"/>
      <c r="J212" s="203"/>
      <c r="K212" s="203"/>
      <c r="L212" s="203"/>
      <c r="M212" s="203"/>
      <c r="N212" s="265"/>
      <c r="P212" s="229" t="s">
        <v>798</v>
      </c>
      <c r="Q212" s="203"/>
      <c r="R212" s="203"/>
      <c r="S212" s="203"/>
      <c r="T212" s="203"/>
      <c r="U212" s="203"/>
      <c r="V212" s="203"/>
      <c r="W212" s="203"/>
      <c r="X212" s="203"/>
      <c r="Y212" s="203"/>
      <c r="Z212" s="203"/>
      <c r="AA212" s="203"/>
      <c r="AB212" s="265"/>
    </row>
    <row r="213" spans="2:28">
      <c r="B213" s="124"/>
      <c r="C213" s="193" t="s">
        <v>602</v>
      </c>
      <c r="D213" s="193"/>
      <c r="E213" s="193"/>
      <c r="F213" s="193"/>
      <c r="G213" s="193"/>
      <c r="H213" s="193"/>
      <c r="I213" s="193"/>
      <c r="J213" s="193"/>
      <c r="K213" s="193"/>
      <c r="L213" s="193"/>
      <c r="M213" s="193"/>
      <c r="N213" s="262"/>
      <c r="P213" s="124"/>
      <c r="Q213" s="193" t="s">
        <v>799</v>
      </c>
      <c r="R213" s="193"/>
      <c r="S213" s="193"/>
      <c r="T213" s="193"/>
      <c r="U213" s="193"/>
      <c r="V213" s="193"/>
      <c r="W213" s="193"/>
      <c r="X213" s="193"/>
      <c r="Y213" s="193"/>
      <c r="Z213" s="193"/>
      <c r="AA213" s="193"/>
      <c r="AB213" s="262"/>
    </row>
    <row r="214" spans="2:28" ht="15.75" customHeight="1">
      <c r="B214" s="229" t="s">
        <v>603</v>
      </c>
      <c r="C214" s="203"/>
      <c r="D214" s="203"/>
      <c r="E214" s="203"/>
      <c r="F214" s="203"/>
      <c r="G214" s="203"/>
      <c r="H214" s="203"/>
      <c r="I214" s="203"/>
      <c r="J214" s="203"/>
      <c r="K214" s="203"/>
      <c r="L214" s="203"/>
      <c r="M214" s="203"/>
      <c r="N214" s="265"/>
      <c r="P214" s="229" t="s">
        <v>800</v>
      </c>
      <c r="Q214" s="203"/>
      <c r="R214" s="203"/>
      <c r="S214" s="203"/>
      <c r="T214" s="203"/>
      <c r="U214" s="203"/>
      <c r="V214" s="203"/>
      <c r="W214" s="203"/>
      <c r="X214" s="203"/>
      <c r="Y214" s="203"/>
      <c r="Z214" s="203"/>
      <c r="AA214" s="203"/>
      <c r="AB214" s="265"/>
    </row>
    <row r="215" spans="2:28" ht="15.75" customHeight="1">
      <c r="B215" s="229" t="s">
        <v>604</v>
      </c>
      <c r="C215" s="203"/>
      <c r="D215" s="203"/>
      <c r="E215" s="203"/>
      <c r="F215" s="203"/>
      <c r="G215" s="203"/>
      <c r="H215" s="203"/>
      <c r="I215" s="203"/>
      <c r="J215" s="203"/>
      <c r="K215" s="203"/>
      <c r="L215" s="203"/>
      <c r="M215" s="203"/>
      <c r="N215" s="265"/>
      <c r="P215" s="229" t="s">
        <v>801</v>
      </c>
      <c r="Q215" s="203"/>
      <c r="R215" s="203"/>
      <c r="S215" s="203"/>
      <c r="T215" s="203"/>
      <c r="U215" s="203"/>
      <c r="V215" s="203"/>
      <c r="W215" s="203"/>
      <c r="X215" s="203"/>
      <c r="Y215" s="203"/>
      <c r="Z215" s="203"/>
      <c r="AA215" s="203"/>
      <c r="AB215" s="265"/>
    </row>
    <row r="216" spans="2:28" ht="15.75" customHeight="1">
      <c r="B216" s="229" t="s">
        <v>605</v>
      </c>
      <c r="C216" s="203"/>
      <c r="D216" s="203"/>
      <c r="E216" s="203"/>
      <c r="F216" s="203"/>
      <c r="G216" s="203"/>
      <c r="H216" s="203"/>
      <c r="I216" s="203"/>
      <c r="J216" s="203"/>
      <c r="K216" s="203"/>
      <c r="L216" s="203"/>
      <c r="M216" s="203"/>
      <c r="N216" s="265"/>
      <c r="P216" s="229" t="s">
        <v>802</v>
      </c>
      <c r="Q216" s="203"/>
      <c r="R216" s="203"/>
      <c r="S216" s="203"/>
      <c r="T216" s="203"/>
      <c r="U216" s="203"/>
      <c r="V216" s="203"/>
      <c r="W216" s="203"/>
      <c r="X216" s="203"/>
      <c r="Y216" s="203"/>
      <c r="Z216" s="203"/>
      <c r="AA216" s="203"/>
      <c r="AB216" s="265"/>
    </row>
    <row r="217" spans="2:28" ht="15.75" customHeight="1">
      <c r="B217" s="229" t="s">
        <v>606</v>
      </c>
      <c r="C217" s="203"/>
      <c r="D217" s="203"/>
      <c r="E217" s="203"/>
      <c r="F217" s="203"/>
      <c r="G217" s="203"/>
      <c r="H217" s="203"/>
      <c r="I217" s="203"/>
      <c r="J217" s="203"/>
      <c r="K217" s="203"/>
      <c r="L217" s="203"/>
      <c r="M217" s="203"/>
      <c r="N217" s="265"/>
      <c r="P217" s="229" t="s">
        <v>803</v>
      </c>
      <c r="Q217" s="203"/>
      <c r="R217" s="203"/>
      <c r="S217" s="203"/>
      <c r="T217" s="203"/>
      <c r="U217" s="203"/>
      <c r="V217" s="203"/>
      <c r="W217" s="203"/>
      <c r="X217" s="203"/>
      <c r="Y217" s="203"/>
      <c r="Z217" s="203"/>
      <c r="AA217" s="203"/>
      <c r="AB217" s="265"/>
    </row>
    <row r="218" spans="2:28" ht="16.5" customHeight="1" thickBot="1">
      <c r="B218" s="315" t="s">
        <v>607</v>
      </c>
      <c r="C218" s="316"/>
      <c r="D218" s="316"/>
      <c r="E218" s="316"/>
      <c r="F218" s="316"/>
      <c r="G218" s="316"/>
      <c r="H218" s="316"/>
      <c r="I218" s="316"/>
      <c r="J218" s="316"/>
      <c r="K218" s="316"/>
      <c r="L218" s="316"/>
      <c r="M218" s="316"/>
      <c r="N218" s="317"/>
      <c r="P218" s="315" t="s">
        <v>804</v>
      </c>
      <c r="Q218" s="316"/>
      <c r="R218" s="316"/>
      <c r="S218" s="316"/>
      <c r="T218" s="316"/>
      <c r="U218" s="316"/>
      <c r="V218" s="316"/>
      <c r="W218" s="316"/>
      <c r="X218" s="316"/>
      <c r="Y218" s="316"/>
      <c r="Z218" s="316"/>
      <c r="AA218" s="316"/>
      <c r="AB218" s="317"/>
    </row>
    <row r="219" spans="2:28" ht="16.8" thickBot="1">
      <c r="B219" s="318" t="s">
        <v>144</v>
      </c>
      <c r="C219" s="319"/>
      <c r="D219" s="319"/>
      <c r="E219" s="319"/>
      <c r="F219" s="319"/>
      <c r="G219" s="319"/>
      <c r="H219" s="319"/>
      <c r="I219" s="319"/>
      <c r="J219" s="319"/>
      <c r="K219" s="319"/>
      <c r="L219" s="319"/>
      <c r="M219" s="319"/>
      <c r="N219" s="320"/>
      <c r="P219" s="318" t="s">
        <v>805</v>
      </c>
      <c r="Q219" s="319"/>
      <c r="R219" s="319"/>
      <c r="S219" s="319"/>
      <c r="T219" s="319"/>
      <c r="U219" s="319"/>
      <c r="V219" s="319"/>
      <c r="W219" s="319"/>
      <c r="X219" s="319"/>
      <c r="Y219" s="319"/>
      <c r="Z219" s="319"/>
      <c r="AA219" s="319"/>
      <c r="AB219" s="320"/>
    </row>
    <row r="220" spans="2:28">
      <c r="B220" s="310" t="s">
        <v>608</v>
      </c>
      <c r="C220" s="311"/>
      <c r="D220" s="311"/>
      <c r="E220" s="311"/>
      <c r="F220" s="311"/>
      <c r="G220" s="311"/>
      <c r="H220" s="311"/>
      <c r="I220" s="311"/>
      <c r="J220" s="311"/>
      <c r="K220" s="311"/>
      <c r="L220" s="311"/>
      <c r="M220" s="311"/>
      <c r="N220" s="312"/>
      <c r="P220" s="310" t="s">
        <v>806</v>
      </c>
      <c r="Q220" s="311"/>
      <c r="R220" s="311"/>
      <c r="S220" s="311"/>
      <c r="T220" s="311"/>
      <c r="U220" s="311"/>
      <c r="V220" s="311"/>
      <c r="W220" s="311"/>
      <c r="X220" s="311"/>
      <c r="Y220" s="311"/>
      <c r="Z220" s="311"/>
      <c r="AA220" s="311"/>
      <c r="AB220" s="312"/>
    </row>
    <row r="221" spans="2:28">
      <c r="B221" s="124"/>
      <c r="C221" s="313" t="s">
        <v>609</v>
      </c>
      <c r="D221" s="313"/>
      <c r="E221" s="313"/>
      <c r="F221" s="313"/>
      <c r="G221" s="313"/>
      <c r="H221" s="313"/>
      <c r="I221" s="313"/>
      <c r="J221" s="313"/>
      <c r="K221" s="313"/>
      <c r="L221" s="313"/>
      <c r="M221" s="313"/>
      <c r="N221" s="314"/>
      <c r="P221" s="124"/>
      <c r="Q221" s="313" t="s">
        <v>807</v>
      </c>
      <c r="R221" s="313"/>
      <c r="S221" s="313"/>
      <c r="T221" s="313"/>
      <c r="U221" s="313"/>
      <c r="V221" s="313"/>
      <c r="W221" s="313"/>
      <c r="X221" s="313"/>
      <c r="Y221" s="313"/>
      <c r="Z221" s="313"/>
      <c r="AA221" s="313"/>
      <c r="AB221" s="314"/>
    </row>
    <row r="222" spans="2:28">
      <c r="B222" s="124"/>
      <c r="C222" s="313" t="s">
        <v>610</v>
      </c>
      <c r="D222" s="313"/>
      <c r="E222" s="313"/>
      <c r="F222" s="313"/>
      <c r="G222" s="313"/>
      <c r="H222" s="313"/>
      <c r="I222" s="313"/>
      <c r="J222" s="313"/>
      <c r="K222" s="313"/>
      <c r="L222" s="313"/>
      <c r="M222" s="313"/>
      <c r="N222" s="314"/>
      <c r="P222" s="124"/>
      <c r="Q222" s="313" t="s">
        <v>808</v>
      </c>
      <c r="R222" s="313"/>
      <c r="S222" s="313"/>
      <c r="T222" s="313"/>
      <c r="U222" s="313"/>
      <c r="V222" s="313"/>
      <c r="W222" s="313"/>
      <c r="X222" s="313"/>
      <c r="Y222" s="313"/>
      <c r="Z222" s="313"/>
      <c r="AA222" s="313"/>
      <c r="AB222" s="314"/>
    </row>
    <row r="223" spans="2:28">
      <c r="B223" s="197" t="s">
        <v>611</v>
      </c>
      <c r="C223" s="193"/>
      <c r="D223" s="193"/>
      <c r="E223" s="193"/>
      <c r="F223" s="193"/>
      <c r="G223" s="193"/>
      <c r="H223" s="193"/>
      <c r="I223" s="193"/>
      <c r="J223" s="193"/>
      <c r="K223" s="193"/>
      <c r="L223" s="193"/>
      <c r="M223" s="193"/>
      <c r="N223" s="126"/>
      <c r="P223" s="197" t="s">
        <v>809</v>
      </c>
      <c r="Q223" s="193"/>
      <c r="R223" s="193"/>
      <c r="S223" s="193"/>
      <c r="T223" s="193"/>
      <c r="U223" s="193"/>
      <c r="V223" s="193"/>
      <c r="W223" s="193"/>
      <c r="X223" s="193"/>
      <c r="Y223" s="193"/>
      <c r="Z223" s="193"/>
      <c r="AA223" s="193"/>
      <c r="AB223" s="126"/>
    </row>
    <row r="224" spans="2:28" ht="15.75" customHeight="1">
      <c r="B224" s="135"/>
      <c r="C224" s="308" t="s">
        <v>612</v>
      </c>
      <c r="D224" s="308"/>
      <c r="E224" s="308"/>
      <c r="F224" s="308"/>
      <c r="G224" s="308"/>
      <c r="H224" s="308"/>
      <c r="I224" s="308"/>
      <c r="J224" s="308"/>
      <c r="K224" s="308"/>
      <c r="L224" s="308"/>
      <c r="M224" s="308"/>
      <c r="N224" s="309"/>
      <c r="P224" s="135"/>
      <c r="Q224" s="308" t="s">
        <v>810</v>
      </c>
      <c r="R224" s="308"/>
      <c r="S224" s="308"/>
      <c r="T224" s="308"/>
      <c r="U224" s="308"/>
      <c r="V224" s="308"/>
      <c r="W224" s="308"/>
      <c r="X224" s="308"/>
      <c r="Y224" s="308"/>
      <c r="Z224" s="308"/>
      <c r="AA224" s="308"/>
      <c r="AB224" s="309"/>
    </row>
    <row r="225" spans="2:28" ht="15" customHeight="1">
      <c r="B225" s="121"/>
      <c r="C225" s="121"/>
      <c r="D225" s="121"/>
      <c r="E225" s="121"/>
      <c r="F225" s="121"/>
      <c r="G225" s="121"/>
      <c r="H225" s="121"/>
      <c r="I225" s="121"/>
      <c r="J225" s="121"/>
      <c r="K225" s="121"/>
      <c r="L225" s="121"/>
      <c r="M225" s="121"/>
      <c r="N225" s="121"/>
      <c r="P225" s="121"/>
      <c r="Q225" s="121"/>
      <c r="R225" s="121"/>
      <c r="S225" s="121"/>
      <c r="T225" s="121"/>
      <c r="U225" s="121"/>
      <c r="V225" s="121"/>
      <c r="W225" s="121"/>
      <c r="X225" s="121"/>
      <c r="Y225" s="121"/>
      <c r="Z225" s="121"/>
      <c r="AA225" s="121"/>
      <c r="AB225" s="121"/>
    </row>
    <row r="226" spans="2:28" ht="18">
      <c r="B226" s="121"/>
      <c r="C226" s="121"/>
      <c r="D226" s="121"/>
      <c r="E226" s="121"/>
      <c r="F226" s="121"/>
      <c r="G226" s="121"/>
      <c r="H226" s="121"/>
      <c r="I226" s="121"/>
      <c r="J226" s="121"/>
      <c r="K226" s="121"/>
      <c r="L226" s="121"/>
      <c r="M226" s="121"/>
      <c r="N226" s="121"/>
      <c r="P226" s="121"/>
      <c r="Q226" s="121"/>
      <c r="R226" s="121"/>
      <c r="S226" s="121"/>
      <c r="T226" s="121"/>
      <c r="U226" s="121"/>
      <c r="V226" s="121"/>
      <c r="W226" s="121"/>
      <c r="X226" s="121"/>
      <c r="Y226" s="121"/>
      <c r="Z226" s="121"/>
      <c r="AA226" s="121"/>
      <c r="AB226" s="121"/>
    </row>
    <row r="227" spans="2:28" ht="18">
      <c r="B227" s="121"/>
      <c r="C227" s="121"/>
      <c r="D227" s="121"/>
      <c r="E227" s="121"/>
      <c r="F227" s="121"/>
      <c r="G227" s="121"/>
      <c r="H227" s="121"/>
      <c r="I227" s="121"/>
      <c r="J227" s="121"/>
      <c r="K227" s="121"/>
      <c r="L227" s="121"/>
      <c r="M227" s="121"/>
      <c r="N227" s="121"/>
      <c r="P227" s="121"/>
      <c r="Q227" s="121"/>
      <c r="R227" s="121"/>
      <c r="S227" s="121"/>
      <c r="T227" s="121"/>
      <c r="U227" s="121"/>
      <c r="V227" s="121"/>
      <c r="W227" s="121"/>
      <c r="X227" s="121"/>
      <c r="Y227" s="121"/>
      <c r="Z227" s="121"/>
      <c r="AA227" s="121"/>
      <c r="AB227" s="121"/>
    </row>
    <row r="228" spans="2:28" ht="18">
      <c r="B228" s="121"/>
      <c r="C228" s="121"/>
      <c r="D228" s="121"/>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c r="AA228" s="121"/>
      <c r="AB228" s="121"/>
    </row>
    <row r="229" spans="2:28" ht="18">
      <c r="B229" s="121"/>
      <c r="C229" s="121"/>
      <c r="D229" s="121"/>
      <c r="E229" s="121"/>
      <c r="F229" s="121"/>
      <c r="G229" s="121"/>
      <c r="H229" s="121"/>
      <c r="I229" s="121"/>
      <c r="J229" s="121"/>
      <c r="K229" s="121"/>
      <c r="L229" s="121"/>
      <c r="M229" s="121"/>
      <c r="N229" s="121"/>
      <c r="P229" s="121"/>
      <c r="Q229" s="121"/>
      <c r="R229" s="121"/>
      <c r="S229" s="121"/>
      <c r="T229" s="121"/>
      <c r="U229" s="121"/>
      <c r="V229" s="121"/>
      <c r="W229" s="121"/>
      <c r="X229" s="121"/>
      <c r="Y229" s="121"/>
      <c r="Z229" s="121"/>
      <c r="AA229" s="121"/>
      <c r="AB229" s="121"/>
    </row>
    <row r="230" spans="2:28" ht="18">
      <c r="B230" s="121"/>
      <c r="C230" s="121"/>
      <c r="D230" s="121"/>
      <c r="E230" s="121"/>
      <c r="F230" s="121"/>
      <c r="G230" s="121"/>
      <c r="H230" s="121"/>
      <c r="I230" s="121"/>
      <c r="J230" s="121"/>
      <c r="K230" s="121"/>
      <c r="L230" s="121"/>
      <c r="M230" s="121"/>
      <c r="N230" s="121"/>
      <c r="P230" s="121"/>
      <c r="Q230" s="121"/>
      <c r="R230" s="121"/>
      <c r="S230" s="121"/>
      <c r="T230" s="121"/>
      <c r="U230" s="121"/>
      <c r="V230" s="121"/>
      <c r="W230" s="121"/>
      <c r="X230" s="121"/>
      <c r="Y230" s="121"/>
      <c r="Z230" s="121"/>
      <c r="AA230" s="121"/>
      <c r="AB230" s="121"/>
    </row>
    <row r="231" spans="2:28" ht="18">
      <c r="B231" s="121"/>
      <c r="C231" s="121"/>
      <c r="D231" s="121"/>
      <c r="E231" s="121"/>
      <c r="F231" s="121"/>
      <c r="G231" s="121"/>
      <c r="H231" s="121"/>
      <c r="I231" s="121"/>
      <c r="J231" s="121"/>
      <c r="K231" s="121"/>
      <c r="L231" s="121"/>
      <c r="M231" s="121"/>
      <c r="N231" s="121"/>
      <c r="P231" s="121"/>
      <c r="Q231" s="121"/>
      <c r="R231" s="121"/>
      <c r="S231" s="121"/>
      <c r="T231" s="121"/>
      <c r="U231" s="121"/>
      <c r="V231" s="121"/>
      <c r="W231" s="121"/>
      <c r="X231" s="121"/>
      <c r="Y231" s="121"/>
      <c r="Z231" s="121"/>
      <c r="AA231" s="121"/>
      <c r="AB231" s="121"/>
    </row>
    <row r="232" spans="2:28" ht="18">
      <c r="B232" s="121"/>
      <c r="C232" s="121"/>
      <c r="D232" s="121"/>
      <c r="E232" s="121"/>
      <c r="F232" s="121"/>
      <c r="G232" s="121"/>
      <c r="H232" s="121"/>
      <c r="I232" s="121"/>
      <c r="J232" s="121"/>
      <c r="K232" s="121"/>
      <c r="L232" s="121"/>
      <c r="M232" s="121"/>
      <c r="N232" s="121"/>
      <c r="P232" s="121"/>
      <c r="Q232" s="121"/>
      <c r="R232" s="121"/>
      <c r="S232" s="121"/>
      <c r="T232" s="121"/>
      <c r="U232" s="121"/>
      <c r="V232" s="121"/>
      <c r="W232" s="121"/>
      <c r="X232" s="121"/>
      <c r="Y232" s="121"/>
      <c r="Z232" s="121"/>
      <c r="AA232" s="121"/>
      <c r="AB232" s="121"/>
    </row>
    <row r="233" spans="2:28" ht="18">
      <c r="B233" s="122"/>
      <c r="C233"/>
      <c r="D233"/>
      <c r="E233"/>
      <c r="F233"/>
      <c r="G233"/>
      <c r="H233"/>
      <c r="I233"/>
      <c r="J233"/>
      <c r="K233"/>
      <c r="L233"/>
      <c r="M233"/>
      <c r="N233"/>
      <c r="P233" s="122"/>
      <c r="Q233"/>
      <c r="R233"/>
      <c r="S233"/>
      <c r="T233"/>
      <c r="U233"/>
      <c r="V233"/>
      <c r="W233"/>
      <c r="X233"/>
      <c r="Y233"/>
      <c r="Z233"/>
      <c r="AA233"/>
      <c r="AB233"/>
    </row>
    <row r="234" spans="2:28" ht="18">
      <c r="B234" s="123"/>
      <c r="C234" s="123"/>
      <c r="D234" s="123"/>
      <c r="E234" s="123"/>
      <c r="F234" s="123"/>
      <c r="G234" s="123"/>
      <c r="H234" s="123"/>
      <c r="I234" s="123"/>
      <c r="J234" s="123"/>
      <c r="K234" s="123"/>
      <c r="L234" s="123"/>
      <c r="M234" s="123"/>
      <c r="N234" s="123"/>
      <c r="P234" s="123"/>
      <c r="Q234" s="123"/>
      <c r="R234" s="123"/>
      <c r="S234" s="123"/>
      <c r="T234" s="123"/>
      <c r="U234" s="123"/>
      <c r="V234" s="123"/>
      <c r="W234" s="123"/>
      <c r="X234" s="123"/>
      <c r="Y234" s="123"/>
      <c r="Z234" s="123"/>
      <c r="AA234" s="123"/>
      <c r="AB234" s="123"/>
    </row>
    <row r="235" spans="2:28" ht="18">
      <c r="B235" s="122"/>
      <c r="C235"/>
      <c r="D235"/>
      <c r="E235"/>
      <c r="F235"/>
      <c r="G235"/>
      <c r="H235"/>
      <c r="I235"/>
      <c r="J235"/>
      <c r="K235"/>
      <c r="L235"/>
      <c r="M235"/>
      <c r="N235"/>
      <c r="P235" s="122"/>
      <c r="Q235"/>
      <c r="R235"/>
      <c r="S235"/>
      <c r="T235"/>
      <c r="U235"/>
      <c r="V235"/>
      <c r="W235"/>
      <c r="X235"/>
      <c r="Y235"/>
      <c r="Z235"/>
      <c r="AA235"/>
      <c r="AB235"/>
    </row>
  </sheetData>
  <sheetProtection formatRows="0" deleteRows="0" selectLockedCells="1"/>
  <mergeCells count="436">
    <mergeCell ref="B1:N1"/>
    <mergeCell ref="P1:AB1"/>
    <mergeCell ref="B2:N2"/>
    <mergeCell ref="P2:AB2"/>
    <mergeCell ref="B3:N3"/>
    <mergeCell ref="P3:AB3"/>
    <mergeCell ref="C12:N12"/>
    <mergeCell ref="Q12:AB12"/>
    <mergeCell ref="B13:N13"/>
    <mergeCell ref="P13:AB13"/>
    <mergeCell ref="B14:N14"/>
    <mergeCell ref="P14:AB14"/>
    <mergeCell ref="B9:N9"/>
    <mergeCell ref="P9:AB9"/>
    <mergeCell ref="B10:N10"/>
    <mergeCell ref="P10:AB10"/>
    <mergeCell ref="C11:N11"/>
    <mergeCell ref="Q11:AB11"/>
    <mergeCell ref="B18:N18"/>
    <mergeCell ref="P18:AB18"/>
    <mergeCell ref="B19:N19"/>
    <mergeCell ref="P19:AB19"/>
    <mergeCell ref="B20:N20"/>
    <mergeCell ref="P20:AB20"/>
    <mergeCell ref="B15:N15"/>
    <mergeCell ref="P15:AB15"/>
    <mergeCell ref="B16:N16"/>
    <mergeCell ref="P16:AB16"/>
    <mergeCell ref="B17:N17"/>
    <mergeCell ref="P17:AB17"/>
    <mergeCell ref="B24:N24"/>
    <mergeCell ref="P24:AB24"/>
    <mergeCell ref="B25:N25"/>
    <mergeCell ref="P25:AB25"/>
    <mergeCell ref="B26:N26"/>
    <mergeCell ref="P26:AB26"/>
    <mergeCell ref="B21:N21"/>
    <mergeCell ref="P21:AB21"/>
    <mergeCell ref="B22:N22"/>
    <mergeCell ref="P22:AB22"/>
    <mergeCell ref="B23:N23"/>
    <mergeCell ref="P23:AB23"/>
    <mergeCell ref="B30:N30"/>
    <mergeCell ref="P30:AB30"/>
    <mergeCell ref="B31:N31"/>
    <mergeCell ref="P31:AB31"/>
    <mergeCell ref="B32:N32"/>
    <mergeCell ref="P32:AB32"/>
    <mergeCell ref="C27:N27"/>
    <mergeCell ref="Q27:AB27"/>
    <mergeCell ref="C28:N28"/>
    <mergeCell ref="Q28:AB28"/>
    <mergeCell ref="B29:N29"/>
    <mergeCell ref="P29:AB29"/>
    <mergeCell ref="D36:N36"/>
    <mergeCell ref="R36:AB36"/>
    <mergeCell ref="D37:N37"/>
    <mergeCell ref="R37:AB37"/>
    <mergeCell ref="D38:N38"/>
    <mergeCell ref="R38:AB38"/>
    <mergeCell ref="B33:N33"/>
    <mergeCell ref="P33:AB33"/>
    <mergeCell ref="B34:N34"/>
    <mergeCell ref="P34:AB34"/>
    <mergeCell ref="C35:N35"/>
    <mergeCell ref="Q35:AB35"/>
    <mergeCell ref="E42:N42"/>
    <mergeCell ref="S42:AB42"/>
    <mergeCell ref="E43:N43"/>
    <mergeCell ref="S43:AB43"/>
    <mergeCell ref="E44:N44"/>
    <mergeCell ref="S44:AB44"/>
    <mergeCell ref="D39:N39"/>
    <mergeCell ref="R39:AB39"/>
    <mergeCell ref="D40:N40"/>
    <mergeCell ref="R40:AB40"/>
    <mergeCell ref="D41:N41"/>
    <mergeCell ref="R41:AB41"/>
    <mergeCell ref="E48:N48"/>
    <mergeCell ref="S48:AB48"/>
    <mergeCell ref="D49:N49"/>
    <mergeCell ref="R49:AB49"/>
    <mergeCell ref="C50:N50"/>
    <mergeCell ref="Q50:AB50"/>
    <mergeCell ref="E45:N45"/>
    <mergeCell ref="S45:AB45"/>
    <mergeCell ref="E46:N46"/>
    <mergeCell ref="S46:AB46"/>
    <mergeCell ref="E47:N47"/>
    <mergeCell ref="S47:AB47"/>
    <mergeCell ref="D54:N54"/>
    <mergeCell ref="R54:AB54"/>
    <mergeCell ref="C55:N55"/>
    <mergeCell ref="Q55:AB55"/>
    <mergeCell ref="B56:N56"/>
    <mergeCell ref="P56:AB56"/>
    <mergeCell ref="C51:N51"/>
    <mergeCell ref="Q51:AB51"/>
    <mergeCell ref="D52:N52"/>
    <mergeCell ref="R52:AB52"/>
    <mergeCell ref="D53:N53"/>
    <mergeCell ref="R53:AB53"/>
    <mergeCell ref="B60:N60"/>
    <mergeCell ref="P60:AB60"/>
    <mergeCell ref="B61:N61"/>
    <mergeCell ref="P61:AB61"/>
    <mergeCell ref="C62:N62"/>
    <mergeCell ref="Q62:AB62"/>
    <mergeCell ref="B57:N57"/>
    <mergeCell ref="P57:AB57"/>
    <mergeCell ref="B58:N58"/>
    <mergeCell ref="P58:AB58"/>
    <mergeCell ref="B59:N59"/>
    <mergeCell ref="P59:AB59"/>
    <mergeCell ref="B66:N66"/>
    <mergeCell ref="P66:AB66"/>
    <mergeCell ref="B67:N67"/>
    <mergeCell ref="P67:AB67"/>
    <mergeCell ref="B68:N68"/>
    <mergeCell ref="P68:AB68"/>
    <mergeCell ref="C63:N63"/>
    <mergeCell ref="Q63:AB63"/>
    <mergeCell ref="C64:N64"/>
    <mergeCell ref="Q64:AB64"/>
    <mergeCell ref="C65:N65"/>
    <mergeCell ref="Q65:AB65"/>
    <mergeCell ref="B72:N72"/>
    <mergeCell ref="P72:AB72"/>
    <mergeCell ref="B73:N73"/>
    <mergeCell ref="P73:AB73"/>
    <mergeCell ref="B74:N74"/>
    <mergeCell ref="P74:AB74"/>
    <mergeCell ref="B69:N69"/>
    <mergeCell ref="P69:AB69"/>
    <mergeCell ref="B70:N70"/>
    <mergeCell ref="P70:AB70"/>
    <mergeCell ref="B71:N71"/>
    <mergeCell ref="P71:AB71"/>
    <mergeCell ref="C78:N78"/>
    <mergeCell ref="Q78:AB78"/>
    <mergeCell ref="C79:N79"/>
    <mergeCell ref="Q79:AB79"/>
    <mergeCell ref="B80:N80"/>
    <mergeCell ref="P80:AB80"/>
    <mergeCell ref="B75:N75"/>
    <mergeCell ref="P75:AB75"/>
    <mergeCell ref="B76:N76"/>
    <mergeCell ref="P76:AB76"/>
    <mergeCell ref="C77:N77"/>
    <mergeCell ref="Q77:AB77"/>
    <mergeCell ref="B84:N84"/>
    <mergeCell ref="P84:AB84"/>
    <mergeCell ref="B85:N85"/>
    <mergeCell ref="P85:AB85"/>
    <mergeCell ref="B86:N86"/>
    <mergeCell ref="P86:AB86"/>
    <mergeCell ref="B81:N81"/>
    <mergeCell ref="P81:AB81"/>
    <mergeCell ref="B82:N82"/>
    <mergeCell ref="P82:AB82"/>
    <mergeCell ref="B83:N83"/>
    <mergeCell ref="P83:AB83"/>
    <mergeCell ref="B90:N90"/>
    <mergeCell ref="P90:AB90"/>
    <mergeCell ref="B91:N91"/>
    <mergeCell ref="P91:AB91"/>
    <mergeCell ref="C92:N92"/>
    <mergeCell ref="Q92:AB92"/>
    <mergeCell ref="B87:N87"/>
    <mergeCell ref="P87:AB87"/>
    <mergeCell ref="B88:N88"/>
    <mergeCell ref="P88:AB88"/>
    <mergeCell ref="B89:N89"/>
    <mergeCell ref="P89:AB89"/>
    <mergeCell ref="B96:N96"/>
    <mergeCell ref="P96:AB96"/>
    <mergeCell ref="B97:N97"/>
    <mergeCell ref="P97:AB97"/>
    <mergeCell ref="B98:N98"/>
    <mergeCell ref="P98:AB98"/>
    <mergeCell ref="B93:N93"/>
    <mergeCell ref="P93:AB93"/>
    <mergeCell ref="B94:N94"/>
    <mergeCell ref="P94:AB94"/>
    <mergeCell ref="B95:N95"/>
    <mergeCell ref="P95:AB95"/>
    <mergeCell ref="C102:N102"/>
    <mergeCell ref="Q102:AB102"/>
    <mergeCell ref="C103:N103"/>
    <mergeCell ref="Q103:AB103"/>
    <mergeCell ref="C104:N104"/>
    <mergeCell ref="Q104:AB104"/>
    <mergeCell ref="B99:N99"/>
    <mergeCell ref="P99:AB99"/>
    <mergeCell ref="B100:N100"/>
    <mergeCell ref="P100:AB100"/>
    <mergeCell ref="B101:N101"/>
    <mergeCell ref="P101:AB101"/>
    <mergeCell ref="C108:N108"/>
    <mergeCell ref="Q108:AB108"/>
    <mergeCell ref="C109:N109"/>
    <mergeCell ref="Q109:AB109"/>
    <mergeCell ref="C110:N110"/>
    <mergeCell ref="Q110:AB110"/>
    <mergeCell ref="C105:N105"/>
    <mergeCell ref="Q105:AB105"/>
    <mergeCell ref="B106:N106"/>
    <mergeCell ref="P106:AB106"/>
    <mergeCell ref="B107:N107"/>
    <mergeCell ref="P107:AB107"/>
    <mergeCell ref="C114:N114"/>
    <mergeCell ref="Q114:AB114"/>
    <mergeCell ref="C115:N115"/>
    <mergeCell ref="Q115:AB115"/>
    <mergeCell ref="B116:N116"/>
    <mergeCell ref="P116:AB116"/>
    <mergeCell ref="C111:N111"/>
    <mergeCell ref="Q111:AB111"/>
    <mergeCell ref="C112:N112"/>
    <mergeCell ref="Q112:AB112"/>
    <mergeCell ref="C113:N113"/>
    <mergeCell ref="Q113:AB113"/>
    <mergeCell ref="B120:N120"/>
    <mergeCell ref="P120:AB120"/>
    <mergeCell ref="C121:N121"/>
    <mergeCell ref="Q121:AB121"/>
    <mergeCell ref="C122:N122"/>
    <mergeCell ref="Q122:AB122"/>
    <mergeCell ref="B117:N117"/>
    <mergeCell ref="P117:AB117"/>
    <mergeCell ref="B118:N118"/>
    <mergeCell ref="P118:AB118"/>
    <mergeCell ref="B119:N119"/>
    <mergeCell ref="P119:AB119"/>
    <mergeCell ref="C126:N126"/>
    <mergeCell ref="Q126:AB126"/>
    <mergeCell ref="C127:N127"/>
    <mergeCell ref="Q127:AB127"/>
    <mergeCell ref="C128:N128"/>
    <mergeCell ref="Q128:AB128"/>
    <mergeCell ref="C123:N123"/>
    <mergeCell ref="Q123:AB123"/>
    <mergeCell ref="C124:N124"/>
    <mergeCell ref="Q124:AB124"/>
    <mergeCell ref="B125:N125"/>
    <mergeCell ref="P125:AB125"/>
    <mergeCell ref="C132:N132"/>
    <mergeCell ref="Q132:AB132"/>
    <mergeCell ref="C133:N133"/>
    <mergeCell ref="Q133:AB133"/>
    <mergeCell ref="B134:N134"/>
    <mergeCell ref="P134:AB134"/>
    <mergeCell ref="B129:N129"/>
    <mergeCell ref="P129:AB129"/>
    <mergeCell ref="B130:N130"/>
    <mergeCell ref="P130:AB130"/>
    <mergeCell ref="B131:N131"/>
    <mergeCell ref="P131:AB131"/>
    <mergeCell ref="C138:N138"/>
    <mergeCell ref="Q138:AB138"/>
    <mergeCell ref="C139:N139"/>
    <mergeCell ref="Q139:AB139"/>
    <mergeCell ref="B140:N140"/>
    <mergeCell ref="P140:AB140"/>
    <mergeCell ref="C135:N135"/>
    <mergeCell ref="Q135:AB135"/>
    <mergeCell ref="C136:N136"/>
    <mergeCell ref="Q136:AB136"/>
    <mergeCell ref="B137:N137"/>
    <mergeCell ref="P137:AB137"/>
    <mergeCell ref="C144:N144"/>
    <mergeCell ref="Q144:AB144"/>
    <mergeCell ref="C145:N145"/>
    <mergeCell ref="Q145:AB145"/>
    <mergeCell ref="B146:N146"/>
    <mergeCell ref="P146:AB146"/>
    <mergeCell ref="C141:N141"/>
    <mergeCell ref="Q141:AB141"/>
    <mergeCell ref="C142:N142"/>
    <mergeCell ref="Q142:AB142"/>
    <mergeCell ref="B143:N143"/>
    <mergeCell ref="P143:AB143"/>
    <mergeCell ref="B150:N150"/>
    <mergeCell ref="P150:AB150"/>
    <mergeCell ref="B151:N151"/>
    <mergeCell ref="P151:AB151"/>
    <mergeCell ref="B152:N152"/>
    <mergeCell ref="P152:AB152"/>
    <mergeCell ref="B147:N147"/>
    <mergeCell ref="P147:AB147"/>
    <mergeCell ref="B148:N148"/>
    <mergeCell ref="P148:AB148"/>
    <mergeCell ref="B149:N149"/>
    <mergeCell ref="P149:AB149"/>
    <mergeCell ref="B156:N156"/>
    <mergeCell ref="P156:AB156"/>
    <mergeCell ref="B157:N157"/>
    <mergeCell ref="P157:AB157"/>
    <mergeCell ref="C158:N158"/>
    <mergeCell ref="Q158:AB158"/>
    <mergeCell ref="B153:N153"/>
    <mergeCell ref="P153:AB153"/>
    <mergeCell ref="C154:N154"/>
    <mergeCell ref="Q154:AB154"/>
    <mergeCell ref="B155:N155"/>
    <mergeCell ref="P155:AB155"/>
    <mergeCell ref="C162:N162"/>
    <mergeCell ref="Q162:AB162"/>
    <mergeCell ref="C163:N163"/>
    <mergeCell ref="Q163:AB163"/>
    <mergeCell ref="B164:N164"/>
    <mergeCell ref="P164:AB164"/>
    <mergeCell ref="B159:N159"/>
    <mergeCell ref="P159:AB159"/>
    <mergeCell ref="B160:N160"/>
    <mergeCell ref="P160:AB160"/>
    <mergeCell ref="C161:N161"/>
    <mergeCell ref="Q161:AB161"/>
    <mergeCell ref="C168:N168"/>
    <mergeCell ref="Q168:AB168"/>
    <mergeCell ref="D169:N169"/>
    <mergeCell ref="R169:AB169"/>
    <mergeCell ref="C170:N170"/>
    <mergeCell ref="Q170:AB170"/>
    <mergeCell ref="B165:N165"/>
    <mergeCell ref="P165:AB165"/>
    <mergeCell ref="B166:N166"/>
    <mergeCell ref="P166:AB166"/>
    <mergeCell ref="C167:N167"/>
    <mergeCell ref="Q167:AB167"/>
    <mergeCell ref="B175:N175"/>
    <mergeCell ref="P175:AB175"/>
    <mergeCell ref="B176:N176"/>
    <mergeCell ref="P176:AB176"/>
    <mergeCell ref="C177:N177"/>
    <mergeCell ref="Q177:AB177"/>
    <mergeCell ref="C171:N171"/>
    <mergeCell ref="Q171:AB171"/>
    <mergeCell ref="C172:N172"/>
    <mergeCell ref="Q172:AB172"/>
    <mergeCell ref="B173:N173"/>
    <mergeCell ref="P173:AB173"/>
    <mergeCell ref="C181:N181"/>
    <mergeCell ref="Q181:AB181"/>
    <mergeCell ref="C182:N182"/>
    <mergeCell ref="Q182:AB182"/>
    <mergeCell ref="C183:N183"/>
    <mergeCell ref="Q183:AB183"/>
    <mergeCell ref="C178:N178"/>
    <mergeCell ref="Q178:AB178"/>
    <mergeCell ref="C179:N179"/>
    <mergeCell ref="Q179:AB179"/>
    <mergeCell ref="C180:N180"/>
    <mergeCell ref="Q180:AB180"/>
    <mergeCell ref="C187:N187"/>
    <mergeCell ref="Q187:AB187"/>
    <mergeCell ref="B188:N188"/>
    <mergeCell ref="P188:AB188"/>
    <mergeCell ref="B189:N189"/>
    <mergeCell ref="P189:AB189"/>
    <mergeCell ref="B184:N184"/>
    <mergeCell ref="P184:AB184"/>
    <mergeCell ref="C185:N185"/>
    <mergeCell ref="Q185:AB185"/>
    <mergeCell ref="C186:N186"/>
    <mergeCell ref="Q186:AB186"/>
    <mergeCell ref="C193:N193"/>
    <mergeCell ref="Q193:AB193"/>
    <mergeCell ref="B194:N194"/>
    <mergeCell ref="P194:AB194"/>
    <mergeCell ref="B195:N195"/>
    <mergeCell ref="P195:AB195"/>
    <mergeCell ref="C190:N190"/>
    <mergeCell ref="Q190:AB190"/>
    <mergeCell ref="B191:N191"/>
    <mergeCell ref="P191:AB191"/>
    <mergeCell ref="C192:N192"/>
    <mergeCell ref="Q192:AB192"/>
    <mergeCell ref="B199:N199"/>
    <mergeCell ref="P199:AB199"/>
    <mergeCell ref="B200:N200"/>
    <mergeCell ref="P200:AB200"/>
    <mergeCell ref="B201:N201"/>
    <mergeCell ref="P201:AB201"/>
    <mergeCell ref="B196:N196"/>
    <mergeCell ref="P196:AB196"/>
    <mergeCell ref="B197:N197"/>
    <mergeCell ref="P197:AB197"/>
    <mergeCell ref="B198:N198"/>
    <mergeCell ref="P198:AB198"/>
    <mergeCell ref="B205:N205"/>
    <mergeCell ref="P205:AB205"/>
    <mergeCell ref="C206:N206"/>
    <mergeCell ref="Q206:AB206"/>
    <mergeCell ref="C207:N207"/>
    <mergeCell ref="Q207:AB207"/>
    <mergeCell ref="B202:N202"/>
    <mergeCell ref="P202:AB202"/>
    <mergeCell ref="B203:N203"/>
    <mergeCell ref="P203:AB203"/>
    <mergeCell ref="B204:N204"/>
    <mergeCell ref="P204:AB204"/>
    <mergeCell ref="B211:N211"/>
    <mergeCell ref="P211:AB211"/>
    <mergeCell ref="B212:N212"/>
    <mergeCell ref="P212:AB212"/>
    <mergeCell ref="C213:N213"/>
    <mergeCell ref="Q213:AB213"/>
    <mergeCell ref="B208:N208"/>
    <mergeCell ref="P208:AB208"/>
    <mergeCell ref="B209:N209"/>
    <mergeCell ref="P209:AB209"/>
    <mergeCell ref="B210:N210"/>
    <mergeCell ref="P210:AB210"/>
    <mergeCell ref="B217:N217"/>
    <mergeCell ref="P217:AB217"/>
    <mergeCell ref="B218:N218"/>
    <mergeCell ref="P218:AB218"/>
    <mergeCell ref="B219:N219"/>
    <mergeCell ref="P219:AB219"/>
    <mergeCell ref="B214:N214"/>
    <mergeCell ref="P214:AB214"/>
    <mergeCell ref="B215:N215"/>
    <mergeCell ref="P215:AB215"/>
    <mergeCell ref="B216:N216"/>
    <mergeCell ref="P216:AB216"/>
    <mergeCell ref="B223:M223"/>
    <mergeCell ref="P223:AA223"/>
    <mergeCell ref="C224:N224"/>
    <mergeCell ref="Q224:AB224"/>
    <mergeCell ref="B220:N220"/>
    <mergeCell ref="P220:AB220"/>
    <mergeCell ref="C221:N221"/>
    <mergeCell ref="Q221:AB221"/>
    <mergeCell ref="C222:N222"/>
    <mergeCell ref="Q222:AB222"/>
  </mergeCells>
  <phoneticPr fontId="2"/>
  <printOptions horizontalCentered="1"/>
  <pageMargins left="0.31496062992125984" right="0.31496062992125984" top="0.55118110236220474" bottom="0.47244094488188981" header="0.31496062992125984" footer="0.11811023622047245"/>
  <pageSetup paperSize="9" scale="63" orientation="portrait" r:id="rId1"/>
  <headerFooter alignWithMargins="0">
    <oddFooter xml:space="preserve">&amp;C&amp;P / &amp;N ページ&amp;RSDS Ver.5.0 Format, 🄫　JAHIS, JIRA　2024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101BE-F828-485A-AADA-F2ED63297F93}">
  <dimension ref="B3:D16"/>
  <sheetViews>
    <sheetView workbookViewId="0">
      <selection activeCell="D18" sqref="D18"/>
    </sheetView>
  </sheetViews>
  <sheetFormatPr defaultRowHeight="18"/>
  <cols>
    <col min="1" max="1" width="2" customWidth="1"/>
    <col min="2" max="2" width="12.3984375" customWidth="1"/>
    <col min="3" max="3" width="13.5" style="147" customWidth="1"/>
    <col min="4" max="4" width="54.3984375" customWidth="1"/>
  </cols>
  <sheetData>
    <row r="3" spans="2:4">
      <c r="B3" t="s">
        <v>845</v>
      </c>
    </row>
    <row r="4" spans="2:4">
      <c r="B4" s="149" t="s">
        <v>6</v>
      </c>
      <c r="C4" s="150" t="s">
        <v>834</v>
      </c>
      <c r="D4" s="149" t="s">
        <v>844</v>
      </c>
    </row>
    <row r="5" spans="2:4">
      <c r="B5" s="44" t="s">
        <v>835</v>
      </c>
      <c r="C5" s="148">
        <v>45547</v>
      </c>
      <c r="D5" s="44" t="s">
        <v>841</v>
      </c>
    </row>
    <row r="6" spans="2:4">
      <c r="B6" s="44" t="s">
        <v>836</v>
      </c>
      <c r="C6" s="148">
        <v>45547</v>
      </c>
      <c r="D6" s="44" t="s">
        <v>842</v>
      </c>
    </row>
    <row r="7" spans="2:4">
      <c r="B7" s="44" t="s">
        <v>837</v>
      </c>
      <c r="C7" s="148">
        <v>45547</v>
      </c>
      <c r="D7" s="44" t="s">
        <v>842</v>
      </c>
    </row>
    <row r="8" spans="2:4">
      <c r="B8" s="44" t="s">
        <v>838</v>
      </c>
      <c r="C8" s="148">
        <v>45554</v>
      </c>
      <c r="D8" s="44" t="s">
        <v>843</v>
      </c>
    </row>
    <row r="9" spans="2:4">
      <c r="B9" s="44" t="s">
        <v>839</v>
      </c>
      <c r="C9" s="148">
        <v>45559</v>
      </c>
      <c r="D9" s="44" t="s">
        <v>840</v>
      </c>
    </row>
    <row r="10" spans="2:4">
      <c r="B10" s="44" t="s">
        <v>846</v>
      </c>
      <c r="C10" s="148">
        <v>45559</v>
      </c>
      <c r="D10" s="44" t="s">
        <v>847</v>
      </c>
    </row>
    <row r="11" spans="2:4" ht="59.25" customHeight="1">
      <c r="B11" s="44" t="s">
        <v>848</v>
      </c>
      <c r="C11" s="148">
        <v>45604</v>
      </c>
      <c r="D11" s="152" t="s">
        <v>849</v>
      </c>
    </row>
    <row r="12" spans="2:4">
      <c r="B12" s="44" t="s">
        <v>850</v>
      </c>
      <c r="C12" s="148">
        <v>45622</v>
      </c>
      <c r="D12" s="44" t="s">
        <v>851</v>
      </c>
    </row>
    <row r="13" spans="2:4">
      <c r="B13" s="44" t="s">
        <v>853</v>
      </c>
      <c r="C13" s="148">
        <v>45791</v>
      </c>
      <c r="D13" s="44" t="s">
        <v>871</v>
      </c>
    </row>
    <row r="14" spans="2:4" ht="77.400000000000006" customHeight="1">
      <c r="B14" s="44" t="s">
        <v>876</v>
      </c>
      <c r="C14" s="148">
        <v>45918</v>
      </c>
      <c r="D14" s="152" t="s">
        <v>877</v>
      </c>
    </row>
    <row r="15" spans="2:4">
      <c r="B15" s="44"/>
      <c r="C15" s="148"/>
      <c r="D15" s="44"/>
    </row>
    <row r="16" spans="2:4">
      <c r="B16" s="44"/>
      <c r="C16" s="148"/>
      <c r="D16" s="44"/>
    </row>
  </sheetData>
  <phoneticPr fontId="2"/>
  <pageMargins left="0.7" right="0.7" top="0.75" bottom="0.75" header="0.3" footer="0.3"/>
</worksheet>
</file>

<file path=docMetadata/LabelInfo.xml><?xml version="1.0" encoding="utf-8"?>
<clbl:labelList xmlns:clbl="http://schemas.microsoft.com/office/2020/mipLabelMetadata">
  <clbl:label id="{92592a10-8bc2-45ea-880e-f62ba16d46ed}" enabled="0" method="" siteId="{92592a10-8bc2-45ea-880e-f62ba16d46e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使い方</vt:lpstr>
      <vt:lpstr>MDSVer3.1→5.0移行手順</vt:lpstr>
      <vt:lpstr>MDSチェックリスト</vt:lpstr>
      <vt:lpstr>SDSチェックリスト</vt:lpstr>
      <vt:lpstr>MDS質問</vt:lpstr>
      <vt:lpstr>SDS質問</vt:lpstr>
      <vt:lpstr>SDS新旧対応表</vt:lpstr>
      <vt:lpstr>変更履歴</vt:lpstr>
      <vt:lpstr>MDSチェックリスト!Print_Area</vt:lpstr>
      <vt:lpstr>MDS質問!Print_Area</vt:lpstr>
      <vt:lpstr>SDSチェックリスト!Print_Area</vt:lpstr>
      <vt:lpstr>SDS質問!Print_Area</vt:lpstr>
      <vt:lpstr>使い方!Print_Area</vt:lpstr>
      <vt:lpstr>MDSチェックリスト!Print_Titles</vt:lpstr>
      <vt:lpstr>MDS質問!Print_Titles</vt:lpstr>
      <vt:lpstr>SDSチェックリスト!Print_Titles</vt:lpstr>
      <vt:lpstr>SDS質問!Print_Titles</vt:lpstr>
      <vt:lpstr>SDS新旧対応表!Print_Titles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下野 兼揮</dc:creator>
  <cp:lastModifiedBy>Musha Yoshinori(武者 義則)</cp:lastModifiedBy>
  <cp:lastPrinted>2024-06-30T06:44:33Z</cp:lastPrinted>
  <dcterms:created xsi:type="dcterms:W3CDTF">2023-05-29T06:46:34Z</dcterms:created>
  <dcterms:modified xsi:type="dcterms:W3CDTF">2025-09-18T01:05:48Z</dcterms:modified>
</cp:coreProperties>
</file>